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jennifer_minthorn_maine_gov/Documents/Documents/Resource Documents/Website/Updated Grant Lists 1.28.21/"/>
    </mc:Choice>
  </mc:AlternateContent>
  <xr:revisionPtr revIDLastSave="1" documentId="14_{DCCA768F-A408-47FE-851B-397B6E93CC1F}" xr6:coauthVersionLast="44" xr6:coauthVersionMax="44" xr10:uidLastSave="{EE11DEDF-1FB1-46EA-B2BB-80A81DC76096}"/>
  <bookViews>
    <workbookView xWindow="-110" yWindow="-110" windowWidth="19420" windowHeight="10420" xr2:uid="{80B1356B-1E56-45EE-B6DC-6C2CEDB6FA2D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9" i="1" l="1"/>
  <c r="G26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3" i="1"/>
  <c r="E258" i="1" l="1"/>
  <c r="E262" i="1" s="1"/>
  <c r="C258" i="1"/>
  <c r="C262" i="1" s="1"/>
  <c r="F258" i="1"/>
  <c r="F262" i="1" s="1"/>
  <c r="D258" i="1"/>
  <c r="D262" i="1" s="1"/>
  <c r="B258" i="1"/>
  <c r="B262" i="1" l="1"/>
  <c r="G262" i="1" s="1"/>
  <c r="G258" i="1"/>
</calcChain>
</file>

<file path=xl/sharedStrings.xml><?xml version="1.0" encoding="utf-8"?>
<sst xmlns="http://schemas.openxmlformats.org/spreadsheetml/2006/main" count="265" uniqueCount="264">
  <si>
    <t>Acadia Academy</t>
  </si>
  <si>
    <t>Acton Public Schools</t>
  </si>
  <si>
    <t>Airline CSD</t>
  </si>
  <si>
    <t>Alexander Public Schools</t>
  </si>
  <si>
    <t>Andover Public Schools</t>
  </si>
  <si>
    <t>Appleton Public Schools</t>
  </si>
  <si>
    <t>Athens Public Schools</t>
  </si>
  <si>
    <t>Atlantic Academy</t>
  </si>
  <si>
    <t>Auburn Public Schools</t>
  </si>
  <si>
    <t>Aucocisco School and Learning Center</t>
  </si>
  <si>
    <t>Augusta Public Schools</t>
  </si>
  <si>
    <t>Baileyville Public Schools</t>
  </si>
  <si>
    <t>Bangor Public Schools</t>
  </si>
  <si>
    <t>Bar Harbor Public Schools</t>
  </si>
  <si>
    <t>Baxter Academy for Technology and Science</t>
  </si>
  <si>
    <t>Bay School</t>
  </si>
  <si>
    <t>Beals Public Schools</t>
  </si>
  <si>
    <t>Becket Family of Services</t>
  </si>
  <si>
    <t>Biddeford Public Schools</t>
  </si>
  <si>
    <t>Blue Hill Harbor School</t>
  </si>
  <si>
    <t>Blue Hill Public Schools</t>
  </si>
  <si>
    <t>Boothbay-Boothbay Hbr CSD</t>
  </si>
  <si>
    <t>Brewer Public Schools</t>
  </si>
  <si>
    <t>Bristol Public Schools</t>
  </si>
  <si>
    <t>Brooklin Public Schools</t>
  </si>
  <si>
    <t>Brooksville Public Schools</t>
  </si>
  <si>
    <t>Brunswick Public Schools</t>
  </si>
  <si>
    <t>Calais Public Schools</t>
  </si>
  <si>
    <t>Cape Elizabeth Public Schools</t>
  </si>
  <si>
    <t>Carleton Project - Houlton</t>
  </si>
  <si>
    <t>Carrabassett Valley Academy</t>
  </si>
  <si>
    <t>Castine Public Schools</t>
  </si>
  <si>
    <t>Caswell Public Schools</t>
  </si>
  <si>
    <t>Center For Teaching &amp; Learning</t>
  </si>
  <si>
    <t>Central Aroostook Association (OTC)</t>
  </si>
  <si>
    <t>Charlotte Public Schools</t>
  </si>
  <si>
    <t>Chebeague Island Public Schools</t>
  </si>
  <si>
    <t>Cherryfield Public Schools</t>
  </si>
  <si>
    <t>Connections for Kids</t>
  </si>
  <si>
    <t>Cornville Regional Charter School</t>
  </si>
  <si>
    <t>Cranberry Isles Public Schools</t>
  </si>
  <si>
    <t>Cutler Public Schools</t>
  </si>
  <si>
    <t>Dayton Public Schools</t>
  </si>
  <si>
    <t>Dedham Public Schools</t>
  </si>
  <si>
    <t>Deer Isle-Stonington CSD</t>
  </si>
  <si>
    <t>East Machias Public Schools</t>
  </si>
  <si>
    <t>East Millinocket Public Schools</t>
  </si>
  <si>
    <t>East Range CSD</t>
  </si>
  <si>
    <t>Easton Public Schools</t>
  </si>
  <si>
    <t>Eastport Public Schools</t>
  </si>
  <si>
    <t>Ecology Learning Center</t>
  </si>
  <si>
    <t>Edgecomb Public Schools</t>
  </si>
  <si>
    <t>Education in Unorganized Territory</t>
  </si>
  <si>
    <t>Ellsworth Public Schools</t>
  </si>
  <si>
    <t>Erskine Academy</t>
  </si>
  <si>
    <t>Eustis Public Schools</t>
  </si>
  <si>
    <t>Falmouth Public Schools</t>
  </si>
  <si>
    <t>Fayette Public Schools</t>
  </si>
  <si>
    <t>Fiddlehead School of Arts and Sciences</t>
  </si>
  <si>
    <t>Five Town CSD</t>
  </si>
  <si>
    <t>Foxcroft Academy</t>
  </si>
  <si>
    <t>Frenchboro Public Schools</t>
  </si>
  <si>
    <t>Fryeburg Academy</t>
  </si>
  <si>
    <t>George Stevens Academy</t>
  </si>
  <si>
    <t>Georgetown Public Schools</t>
  </si>
  <si>
    <t>Glenburn Public Schools</t>
  </si>
  <si>
    <t>Good Will Hinckley (Glenn Stratton Learning Center)</t>
  </si>
  <si>
    <t>Gorham Public Schools</t>
  </si>
  <si>
    <t>Great Salt Bay CSD</t>
  </si>
  <si>
    <t>Greenbush Public Schools</t>
  </si>
  <si>
    <t>Greenville Public Schools</t>
  </si>
  <si>
    <t>Hancock Public Schools</t>
  </si>
  <si>
    <t>Harmony Public Schools</t>
  </si>
  <si>
    <t>Harpswell Coastal Academy</t>
  </si>
  <si>
    <t>Hermon Public Schools</t>
  </si>
  <si>
    <t>Hope Public Schools</t>
  </si>
  <si>
    <t>Hyde School</t>
  </si>
  <si>
    <t>Indian Island</t>
  </si>
  <si>
    <t>Indian Township</t>
  </si>
  <si>
    <t>Isle Au Haut Public Schools</t>
  </si>
  <si>
    <t>Islesboro Public Schools</t>
  </si>
  <si>
    <t>Jefferson Public Schools</t>
  </si>
  <si>
    <t>John Bapst Memorial High School</t>
  </si>
  <si>
    <t>Jonesboro Public Schools</t>
  </si>
  <si>
    <t>Jonesport Public Schools</t>
  </si>
  <si>
    <t>KidsPeace New England</t>
  </si>
  <si>
    <t>Kittery Public Schools</t>
  </si>
  <si>
    <t>Lamoine Public Schools</t>
  </si>
  <si>
    <t>Lee Academy</t>
  </si>
  <si>
    <t>Lewiston Public Schools</t>
  </si>
  <si>
    <t>Limestone Public Schools</t>
  </si>
  <si>
    <t>Lincoln Academy</t>
  </si>
  <si>
    <t>Lincolnville Public Schools</t>
  </si>
  <si>
    <t>Lisbon Public Schools</t>
  </si>
  <si>
    <t>Long Island Public Schools</t>
  </si>
  <si>
    <t>Machias Public Schools</t>
  </si>
  <si>
    <t>Machiasport Public Schools</t>
  </si>
  <si>
    <t>Madawaska Public Schools</t>
  </si>
  <si>
    <t>Maine Academy of Natural Sciences</t>
  </si>
  <si>
    <t>Maine Arts Academy</t>
  </si>
  <si>
    <t>Maine Behavioral Healthcare</t>
  </si>
  <si>
    <t>Maine Central Institute</t>
  </si>
  <si>
    <t>Maine Coast Waldorf School</t>
  </si>
  <si>
    <t>Maine Connections Academy</t>
  </si>
  <si>
    <t>Maine Ocean School</t>
  </si>
  <si>
    <t>Maine Virtual Academy</t>
  </si>
  <si>
    <t>Maplestone</t>
  </si>
  <si>
    <t>Margaret Murphy Foundation</t>
  </si>
  <si>
    <t>ME Sch of Science &amp; Mathematics</t>
  </si>
  <si>
    <t>ME Special Ed/Mental Health Collaborative</t>
  </si>
  <si>
    <t>Medway Public Schools</t>
  </si>
  <si>
    <t>Milford Public Schools</t>
  </si>
  <si>
    <t>Millinocket Public Schools</t>
  </si>
  <si>
    <t>Monhegan Plt School Dept</t>
  </si>
  <si>
    <t>Moosabec CSD</t>
  </si>
  <si>
    <t>Mount Desert Public Schools</t>
  </si>
  <si>
    <t>MSAD 27</t>
  </si>
  <si>
    <t>MSAD 46</t>
  </si>
  <si>
    <t>MSAD 76</t>
  </si>
  <si>
    <t>Mt Desert CSD</t>
  </si>
  <si>
    <t>Nobleboro Public Schools</t>
  </si>
  <si>
    <t>North Yarmouth Academy</t>
  </si>
  <si>
    <t>Northport Public Schools</t>
  </si>
  <si>
    <t>Orrington Public Schools</t>
  </si>
  <si>
    <t>Otis Public Schools</t>
  </si>
  <si>
    <t>Pembroke Public Schools</t>
  </si>
  <si>
    <t>Penobscot Public Schools</t>
  </si>
  <si>
    <t>Perry Public Schools</t>
  </si>
  <si>
    <t>Pleasant Point</t>
  </si>
  <si>
    <t>Portland Public Schools</t>
  </si>
  <si>
    <t>Princeton Public Schools</t>
  </si>
  <si>
    <t>Region 10</t>
  </si>
  <si>
    <t>Region 11</t>
  </si>
  <si>
    <t>Region 2</t>
  </si>
  <si>
    <t>Region 3</t>
  </si>
  <si>
    <t>Region 4</t>
  </si>
  <si>
    <t>Region 7</t>
  </si>
  <si>
    <t>Region 8</t>
  </si>
  <si>
    <t>Region 9</t>
  </si>
  <si>
    <t>Rennaissance School</t>
  </si>
  <si>
    <t>RSU 01 - LKRSU</t>
  </si>
  <si>
    <t>RSU 02</t>
  </si>
  <si>
    <t>RSU 03/MSAD 03</t>
  </si>
  <si>
    <t>RSU 04</t>
  </si>
  <si>
    <t>RSU 05</t>
  </si>
  <si>
    <t>RSU 06/MSAD 06</t>
  </si>
  <si>
    <t>RSU 07/MSAD 07</t>
  </si>
  <si>
    <t>RSU 08/MSAD 08</t>
  </si>
  <si>
    <t>RSU 09</t>
  </si>
  <si>
    <t>RSU 10</t>
  </si>
  <si>
    <t>RSU 11/MSAD 11</t>
  </si>
  <si>
    <t>RSU 12</t>
  </si>
  <si>
    <t>RSU 13</t>
  </si>
  <si>
    <t>RSU 14</t>
  </si>
  <si>
    <t>RSU 15/MSAD 15</t>
  </si>
  <si>
    <t>RSU 16</t>
  </si>
  <si>
    <t>RSU 17/MSAD 17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</si>
  <si>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</si>
  <si>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</si>
  <si>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</si>
  <si>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</si>
  <si>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</si>
  <si>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</si>
  <si>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</si>
  <si>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</si>
  <si>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</si>
  <si>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28/MSAD 28</t>
  </si>
  <si>
    <t>RSU 29/MSAD 29</t>
  </si>
  <si>
    <t>RSU 30/MSAD 30</t>
  </si>
  <si>
    <t>RSU 31/MSAD 31</t>
  </si>
  <si>
    <t>RSU 32/MSAD 32</t>
  </si>
  <si>
    <t>RSU 33/MSAD 33</t>
  </si>
  <si>
    <t>RSU 34</t>
  </si>
  <si>
    <t>RSU 35/MSAD 35</t>
  </si>
  <si>
    <t>RSU 37/MSAD 37</t>
  </si>
  <si>
    <t>RSU 38</t>
  </si>
  <si>
    <t>RSU 39</t>
  </si>
  <si>
    <t>RSU 40/MSAD 40</t>
  </si>
  <si>
    <t>RSU 41/MSAD 41</t>
  </si>
  <si>
    <t>RSU 42/MSAD 42</t>
  </si>
  <si>
    <t>RSU 44/MSAD 44</t>
  </si>
  <si>
    <t>RSU 45/MSAD 45</t>
  </si>
  <si>
    <t>RSU 49/MSAD 49</t>
  </si>
  <si>
    <t>RSU 50</t>
  </si>
  <si>
    <t>RSU 51/MSAD 51</t>
  </si>
  <si>
    <t>RSU 52/MSAD 52</t>
  </si>
  <si>
    <t>RSU 53/MSAD 53</t>
  </si>
  <si>
    <t>RSU 54/MSAD 54</t>
  </si>
  <si>
    <t>RSU 55/MSAD 55</t>
  </si>
  <si>
    <t>RSU 56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</si>
  <si>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</si>
  <si>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</si>
  <si>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</si>
  <si>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</si>
  <si>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</si>
  <si>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</si>
  <si>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</si>
  <si>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67</t>
  </si>
  <si>
    <t>RSU 68/MSAD 68</t>
  </si>
  <si>
    <t>RSU 70/MSAD 70</t>
  </si>
  <si>
    <t>RSU 71</t>
  </si>
  <si>
    <t>RSU 72/MSAD 72</t>
  </si>
  <si>
    <t>RSU 73</t>
  </si>
  <si>
    <t>RSU 74/MSAD 74</t>
  </si>
  <si>
    <t>RSU 75/MSAD 75</t>
  </si>
  <si>
    <t>RSU 78</t>
  </si>
  <si>
    <t>RSU 79/MSAD 01</t>
  </si>
  <si>
    <t>RSU 80/MSAD 04</t>
  </si>
  <si>
    <t>RSU 82/MSAD 12</t>
  </si>
  <si>
    <t>RSU 83/MSAD 13</t>
  </si>
  <si>
    <t>RSU 84/MSAD 14</t>
  </si>
  <si>
    <t>RSU 85/MSAD 19</t>
  </si>
  <si>
    <t>RSU 86/MSAD 20</t>
  </si>
  <si>
    <t>RSU 87/MSAD 23</t>
  </si>
  <si>
    <t>RSU 88/MSAD 24</t>
  </si>
  <si>
    <t>RSU 89</t>
  </si>
  <si>
    <t>Saco Public Schools</t>
  </si>
  <si>
    <t>Sanford Public Schools</t>
  </si>
  <si>
    <t>Scarborough Public Schools</t>
  </si>
  <si>
    <t>Sebago Public Schools</t>
  </si>
  <si>
    <t>Sedgwick Public Schools</t>
  </si>
  <si>
    <t>South Bristol Public Schools</t>
  </si>
  <si>
    <t>South Portland Public Schools</t>
  </si>
  <si>
    <t>Southport Public Schools</t>
  </si>
  <si>
    <t>Southwest Harbor Public Schools</t>
  </si>
  <si>
    <t>Spurwink</t>
  </si>
  <si>
    <t>St George Public Schools</t>
  </si>
  <si>
    <t>Stillwater Academy</t>
  </si>
  <si>
    <t>Surry Public Schools</t>
  </si>
  <si>
    <t>Sweetser</t>
  </si>
  <si>
    <t>The New School</t>
  </si>
  <si>
    <t>Thornton Academy</t>
  </si>
  <si>
    <t>Tremont Public Schools</t>
  </si>
  <si>
    <t>Trenton Public Schools</t>
  </si>
  <si>
    <t>Vassalboro Public Schools</t>
  </si>
  <si>
    <t>Veazie Public Schools</t>
  </si>
  <si>
    <t>Waban Projects, Inc</t>
  </si>
  <si>
    <t>Washington Academy</t>
  </si>
  <si>
    <t>Watershed School</t>
  </si>
  <si>
    <t>Waterville Public Schools</t>
  </si>
  <si>
    <t>Wayfinder Schools at Camden</t>
  </si>
  <si>
    <t>Waynflete School</t>
  </si>
  <si>
    <t>Wells-Ogunquit CSD</t>
  </si>
  <si>
    <t>Wesley Public Schools</t>
  </si>
  <si>
    <t>West Bath Public Schools</t>
  </si>
  <si>
    <t>Westbrook Public Schools</t>
  </si>
  <si>
    <t>Whiting Public Schools</t>
  </si>
  <si>
    <t>Winslow Schools</t>
  </si>
  <si>
    <t>Winthrop Public Schools</t>
  </si>
  <si>
    <t>Wiscasset Public Schools</t>
  </si>
  <si>
    <t>Woodland Public Schools</t>
  </si>
  <si>
    <t>Yarmouth Schools</t>
  </si>
  <si>
    <t>York Public Schools</t>
  </si>
  <si>
    <t xml:space="preserve">Damariscotta </t>
  </si>
  <si>
    <t>SAU / Vendor Name</t>
  </si>
  <si>
    <t>Safe Return to Classroom 1</t>
  </si>
  <si>
    <t>Safe Return to Classroom 2</t>
  </si>
  <si>
    <t>Adult Education</t>
  </si>
  <si>
    <t>Day Programming</t>
  </si>
  <si>
    <t>Safe Return to Classroom Reallocation</t>
  </si>
  <si>
    <t>Total</t>
  </si>
  <si>
    <t>Awarded Total</t>
  </si>
  <si>
    <t>State Setaside</t>
  </si>
  <si>
    <t xml:space="preserve">Department of Education Awardee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</si>
</sst>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43" fontId="3" fillId="0" borderId="1" xfId="1" applyFont="1" applyBorder="1"/>
    <xf numFmtId="43" fontId="3" fillId="0" borderId="1" xfId="1" applyFont="1" applyBorder="1" applyAlignment="1">
      <alignment wrapText="1"/>
    </xf>
    <xf numFmtId="164" fontId="3" fillId="0" borderId="1" xfId="0" applyNumberFormat="1" applyFont="1" applyBorder="1"/>
    <xf numFmtId="0" fontId="3" fillId="0" borderId="0" xfId="0" applyFont="1"/>
    <xf numFmtId="43" fontId="3" fillId="0" borderId="0" xfId="1" applyFont="1"/>
    <xf numFmtId="43" fontId="3" fillId="0" borderId="1" xfId="1" applyFont="1" applyFill="1" applyBorder="1"/>
    <xf numFmtId="0" fontId="0" fillId="2" borderId="1" xfId="0" applyFill="1" applyBorder="1"/>
    <xf numFmtId="43" fontId="0" fillId="2" borderId="1" xfId="1" applyFont="1" applyFill="1" applyBorder="1" applyAlignment="1">
      <alignment horizontal="center" wrapText="1"/>
    </xf>
    <xf numFmtId="43" fontId="0" fillId="2" borderId="1" xfId="1" applyFont="1" applyFill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2" fillId="0" borderId="0" xfId="0" applyFont="1"/>
    <xf numFmtId="0" fontId="5" fillId="0" borderId="2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2021F-CAE9-421E-B248-DFB8D8C72B55}">
  <dimension ref="A1:G262"/>
  <sheetViews>
    <sheetView tabSelected="1" workbookViewId="0">
      <pane ySplit="2" topLeftCell="A3" activePane="bottomLeft" state="frozen"/>
      <selection pane="bottomLeft" activeCell="F2" sqref="F2"/>
    </sheetView>
  </sheetViews>
  <sheetFormatPr defaultColWidth="9.08984375" defaultRowHeight="14.5" x14ac:dyDescent="0.35"/>
  <cols>
    <col min="1" max="1" width="26.90625" style="6" customWidth="1"/>
    <col min="2" max="2" width="16.36328125" style="7" customWidth="1"/>
    <col min="3" max="3" width="14.26953125" style="7" customWidth="1"/>
    <col min="4" max="4" width="15.54296875" style="7" customWidth="1"/>
    <col min="5" max="5" width="15.1796875" style="7" customWidth="1"/>
    <col min="6" max="6" width="13.08984375" style="7" customWidth="1"/>
    <col min="7" max="7" width="15.1796875" style="7" customWidth="1"/>
  </cols>
  <sheetData>
    <row r="1" spans="1:7" ht="45" customHeight="1" x14ac:dyDescent="0.7">
      <c r="A1" s="15" t="s">
        <v>263</v>
      </c>
      <c r="B1" s="15"/>
      <c r="C1" s="15"/>
      <c r="D1" s="15"/>
      <c r="E1" s="15"/>
      <c r="F1" s="15"/>
      <c r="G1" s="15"/>
    </row>
    <row r="2" spans="1:7" s="1" customFormat="1" ht="43.5" x14ac:dyDescent="0.35">
      <c r="A2" s="9" t="s">
        <v>254</v>
      </c>
      <c r="B2" s="10" t="s">
        <v>255</v>
      </c>
      <c r="C2" s="11" t="s">
        <v>257</v>
      </c>
      <c r="D2" s="10" t="s">
        <v>256</v>
      </c>
      <c r="E2" s="10" t="s">
        <v>259</v>
      </c>
      <c r="F2" s="10" t="s">
        <v>258</v>
      </c>
      <c r="G2" s="11" t="s">
        <v>260</v>
      </c>
    </row>
    <row r="3" spans="1:7" x14ac:dyDescent="0.35">
      <c r="A3" s="2" t="s">
        <v>0</v>
      </c>
      <c r="B3" s="3">
        <v>176479.87</v>
      </c>
      <c r="C3" s="3"/>
      <c r="D3" s="3">
        <v>184897.54</v>
      </c>
      <c r="E3" s="3"/>
      <c r="F3" s="3"/>
      <c r="G3" s="3">
        <f>SUM(B3:F3)</f>
        <v>361377.41000000003</v>
      </c>
    </row>
    <row r="4" spans="1:7" x14ac:dyDescent="0.35">
      <c r="A4" s="2" t="s">
        <v>1</v>
      </c>
      <c r="B4" s="3">
        <v>188647.44</v>
      </c>
      <c r="C4" s="3"/>
      <c r="D4" s="3">
        <v>197978</v>
      </c>
      <c r="E4" s="3"/>
      <c r="F4" s="3"/>
      <c r="G4" s="3">
        <f t="shared" ref="G4:G67" si="0">SUM(B4:F4)</f>
        <v>386625.44</v>
      </c>
    </row>
    <row r="5" spans="1:7" x14ac:dyDescent="0.35">
      <c r="A5" s="2" t="s">
        <v>2</v>
      </c>
      <c r="B5" s="3">
        <v>55451.12</v>
      </c>
      <c r="C5" s="3"/>
      <c r="D5" s="3">
        <v>58747.05</v>
      </c>
      <c r="E5" s="3"/>
      <c r="F5" s="3"/>
      <c r="G5" s="3">
        <f t="shared" si="0"/>
        <v>114198.17000000001</v>
      </c>
    </row>
    <row r="6" spans="1:7" x14ac:dyDescent="0.35">
      <c r="A6" s="2" t="s">
        <v>3</v>
      </c>
      <c r="B6" s="3">
        <v>50255.41</v>
      </c>
      <c r="C6" s="3"/>
      <c r="D6" s="3">
        <v>53219.38</v>
      </c>
      <c r="E6" s="3"/>
      <c r="F6" s="3"/>
      <c r="G6" s="3">
        <f t="shared" si="0"/>
        <v>103474.79000000001</v>
      </c>
    </row>
    <row r="7" spans="1:7" x14ac:dyDescent="0.35">
      <c r="A7" s="2" t="s">
        <v>4</v>
      </c>
      <c r="B7" s="3">
        <v>42639.99</v>
      </c>
      <c r="C7" s="3"/>
      <c r="D7" s="3">
        <v>45153.440000000002</v>
      </c>
      <c r="E7" s="3"/>
      <c r="F7" s="3"/>
      <c r="G7" s="3">
        <f t="shared" si="0"/>
        <v>87793.43</v>
      </c>
    </row>
    <row r="8" spans="1:7" x14ac:dyDescent="0.35">
      <c r="A8" s="2" t="s">
        <v>5</v>
      </c>
      <c r="B8" s="3">
        <v>190279.18</v>
      </c>
      <c r="C8" s="3"/>
      <c r="D8" s="3">
        <v>201601.53</v>
      </c>
      <c r="E8" s="3"/>
      <c r="F8" s="3"/>
      <c r="G8" s="3">
        <f t="shared" si="0"/>
        <v>391880.70999999996</v>
      </c>
    </row>
    <row r="9" spans="1:7" x14ac:dyDescent="0.35">
      <c r="A9" s="2" t="s">
        <v>6</v>
      </c>
      <c r="B9" s="4">
        <v>149920.62</v>
      </c>
      <c r="C9" s="4"/>
      <c r="D9" s="4">
        <v>158859.95000000001</v>
      </c>
      <c r="E9" s="4"/>
      <c r="F9" s="4"/>
      <c r="G9" s="3">
        <f t="shared" si="0"/>
        <v>308780.57</v>
      </c>
    </row>
    <row r="10" spans="1:7" x14ac:dyDescent="0.35">
      <c r="A10" s="2" t="s">
        <v>7</v>
      </c>
      <c r="B10" s="3">
        <v>4603.6499999999996</v>
      </c>
      <c r="C10" s="3"/>
      <c r="D10" s="3">
        <v>4852.63</v>
      </c>
      <c r="E10" s="3"/>
      <c r="F10" s="3"/>
      <c r="G10" s="3">
        <f t="shared" si="0"/>
        <v>9456.2799999999988</v>
      </c>
    </row>
    <row r="11" spans="1:7" x14ac:dyDescent="0.35">
      <c r="A11" s="2" t="s">
        <v>8</v>
      </c>
      <c r="B11" s="3">
        <v>2940288.51</v>
      </c>
      <c r="C11" s="3">
        <v>10021.07</v>
      </c>
      <c r="D11" s="3">
        <v>3088747.46</v>
      </c>
      <c r="E11" s="3">
        <v>500000</v>
      </c>
      <c r="F11" s="3">
        <v>730975</v>
      </c>
      <c r="G11" s="3">
        <f t="shared" si="0"/>
        <v>7270032.0399999991</v>
      </c>
    </row>
    <row r="12" spans="1:7" x14ac:dyDescent="0.35">
      <c r="A12" s="2" t="s">
        <v>9</v>
      </c>
      <c r="B12" s="3">
        <v>6576.65</v>
      </c>
      <c r="C12" s="3"/>
      <c r="D12" s="3">
        <v>6932.33</v>
      </c>
      <c r="E12" s="3"/>
      <c r="F12" s="3"/>
      <c r="G12" s="3">
        <f t="shared" si="0"/>
        <v>13508.98</v>
      </c>
    </row>
    <row r="13" spans="1:7" x14ac:dyDescent="0.35">
      <c r="A13" s="2" t="s">
        <v>10</v>
      </c>
      <c r="B13" s="3">
        <v>2215518.69</v>
      </c>
      <c r="C13" s="3">
        <v>19318.97</v>
      </c>
      <c r="D13" s="3">
        <v>2324485.8199999998</v>
      </c>
      <c r="E13" s="3"/>
      <c r="F13" s="3">
        <v>441966</v>
      </c>
      <c r="G13" s="3">
        <f t="shared" si="0"/>
        <v>5001289.4800000004</v>
      </c>
    </row>
    <row r="14" spans="1:7" x14ac:dyDescent="0.35">
      <c r="A14" s="2" t="s">
        <v>11</v>
      </c>
      <c r="B14" s="3">
        <v>298768.15000000002</v>
      </c>
      <c r="C14" s="3"/>
      <c r="D14" s="3">
        <v>314180.76</v>
      </c>
      <c r="E14" s="3"/>
      <c r="F14" s="3"/>
      <c r="G14" s="3">
        <f t="shared" si="0"/>
        <v>612948.91</v>
      </c>
    </row>
    <row r="15" spans="1:7" x14ac:dyDescent="0.35">
      <c r="A15" s="2" t="s">
        <v>12</v>
      </c>
      <c r="B15" s="3">
        <v>3080457</v>
      </c>
      <c r="C15" s="3">
        <v>43390.2</v>
      </c>
      <c r="D15" s="3">
        <v>3234879.44</v>
      </c>
      <c r="E15" s="3"/>
      <c r="F15" s="3"/>
      <c r="G15" s="3">
        <f t="shared" si="0"/>
        <v>6358726.6400000006</v>
      </c>
    </row>
    <row r="16" spans="1:7" x14ac:dyDescent="0.35">
      <c r="A16" s="2" t="s">
        <v>13</v>
      </c>
      <c r="B16" s="3">
        <v>254644.81</v>
      </c>
      <c r="C16" s="3"/>
      <c r="D16" s="3">
        <v>266642.95</v>
      </c>
      <c r="E16" s="3"/>
      <c r="F16" s="3"/>
      <c r="G16" s="3">
        <f t="shared" si="0"/>
        <v>521287.76</v>
      </c>
    </row>
    <row r="17" spans="1:7" x14ac:dyDescent="0.35">
      <c r="A17" s="2" t="s">
        <v>14</v>
      </c>
      <c r="B17" s="3">
        <v>296078.01</v>
      </c>
      <c r="C17" s="3"/>
      <c r="D17" s="3">
        <v>309664.83</v>
      </c>
      <c r="E17" s="3">
        <v>100000</v>
      </c>
      <c r="F17" s="3"/>
      <c r="G17" s="3">
        <f t="shared" si="0"/>
        <v>705742.84000000008</v>
      </c>
    </row>
    <row r="18" spans="1:7" x14ac:dyDescent="0.35">
      <c r="A18" s="5" t="s">
        <v>15</v>
      </c>
      <c r="B18" s="3">
        <v>9021.2000000000007</v>
      </c>
      <c r="C18" s="3"/>
      <c r="D18" s="3">
        <v>9459.8700000000008</v>
      </c>
      <c r="E18" s="3">
        <v>4120</v>
      </c>
      <c r="F18" s="3"/>
      <c r="G18" s="3">
        <f t="shared" si="0"/>
        <v>22601.07</v>
      </c>
    </row>
    <row r="19" spans="1:7" x14ac:dyDescent="0.35">
      <c r="A19" s="2" t="s">
        <v>16</v>
      </c>
      <c r="B19" s="3">
        <v>85450.14</v>
      </c>
      <c r="C19" s="3"/>
      <c r="D19" s="3">
        <v>90512.6</v>
      </c>
      <c r="E19" s="3"/>
      <c r="F19" s="3"/>
      <c r="G19" s="3">
        <f t="shared" si="0"/>
        <v>175962.74</v>
      </c>
    </row>
    <row r="20" spans="1:7" x14ac:dyDescent="0.35">
      <c r="A20" s="2" t="s">
        <v>17</v>
      </c>
      <c r="B20" s="3"/>
      <c r="C20" s="3"/>
      <c r="D20" s="3">
        <v>67936.789999999994</v>
      </c>
      <c r="E20" s="3"/>
      <c r="F20" s="3"/>
      <c r="G20" s="3">
        <f t="shared" si="0"/>
        <v>67936.789999999994</v>
      </c>
    </row>
    <row r="21" spans="1:7" x14ac:dyDescent="0.35">
      <c r="A21" s="2" t="s">
        <v>18</v>
      </c>
      <c r="B21" s="3">
        <v>2380249.25</v>
      </c>
      <c r="C21" s="3">
        <v>26653.98</v>
      </c>
      <c r="D21" s="3">
        <v>2498499.5</v>
      </c>
      <c r="E21" s="3">
        <v>937000</v>
      </c>
      <c r="F21" s="3"/>
      <c r="G21" s="3">
        <f t="shared" si="0"/>
        <v>5842402.7300000004</v>
      </c>
    </row>
    <row r="22" spans="1:7" x14ac:dyDescent="0.35">
      <c r="A22" s="2" t="s">
        <v>19</v>
      </c>
      <c r="B22" s="3">
        <v>15216.74</v>
      </c>
      <c r="C22" s="3"/>
      <c r="D22" s="3">
        <v>15951.81</v>
      </c>
      <c r="E22" s="3"/>
      <c r="F22" s="3"/>
      <c r="G22" s="3">
        <f t="shared" si="0"/>
        <v>31168.55</v>
      </c>
    </row>
    <row r="23" spans="1:7" x14ac:dyDescent="0.35">
      <c r="A23" s="5" t="s">
        <v>20</v>
      </c>
      <c r="B23" s="3">
        <v>203915.69</v>
      </c>
      <c r="C23" s="3"/>
      <c r="D23" s="3">
        <v>213767.91</v>
      </c>
      <c r="E23" s="3"/>
      <c r="F23" s="3"/>
      <c r="G23" s="3">
        <f t="shared" si="0"/>
        <v>417683.6</v>
      </c>
    </row>
    <row r="24" spans="1:7" x14ac:dyDescent="0.35">
      <c r="A24" s="5" t="s">
        <v>21</v>
      </c>
      <c r="B24" s="3">
        <v>396179.21</v>
      </c>
      <c r="C24" s="3">
        <v>1549.65</v>
      </c>
      <c r="D24" s="3">
        <v>415954.78</v>
      </c>
      <c r="E24" s="3"/>
      <c r="F24" s="3"/>
      <c r="G24" s="3">
        <f t="shared" si="0"/>
        <v>813683.64000000013</v>
      </c>
    </row>
    <row r="25" spans="1:7" x14ac:dyDescent="0.35">
      <c r="A25" s="5" t="s">
        <v>22</v>
      </c>
      <c r="B25" s="3">
        <v>1342644.64</v>
      </c>
      <c r="C25" s="3"/>
      <c r="D25" s="3">
        <v>1408871.43</v>
      </c>
      <c r="E25" s="3"/>
      <c r="F25" s="3">
        <v>166640</v>
      </c>
      <c r="G25" s="3">
        <f t="shared" si="0"/>
        <v>2918156.07</v>
      </c>
    </row>
    <row r="26" spans="1:7" x14ac:dyDescent="0.35">
      <c r="A26" s="2" t="s">
        <v>23</v>
      </c>
      <c r="B26" s="3">
        <v>242661.81</v>
      </c>
      <c r="C26" s="4"/>
      <c r="D26" s="4">
        <v>257066.68</v>
      </c>
      <c r="E26" s="4"/>
      <c r="F26" s="4"/>
      <c r="G26" s="3">
        <f t="shared" si="0"/>
        <v>499728.49</v>
      </c>
    </row>
    <row r="27" spans="1:7" x14ac:dyDescent="0.35">
      <c r="A27" s="2" t="s">
        <v>24</v>
      </c>
      <c r="B27" s="4">
        <v>75861.73</v>
      </c>
      <c r="C27" s="3"/>
      <c r="D27" s="3">
        <v>80366.960000000006</v>
      </c>
      <c r="E27" s="3">
        <v>30000</v>
      </c>
      <c r="F27" s="3"/>
      <c r="G27" s="3">
        <f t="shared" si="0"/>
        <v>186228.69</v>
      </c>
    </row>
    <row r="28" spans="1:7" x14ac:dyDescent="0.35">
      <c r="A28" s="2" t="s">
        <v>25</v>
      </c>
      <c r="B28" s="3">
        <v>75244.84</v>
      </c>
      <c r="C28" s="3"/>
      <c r="D28" s="3">
        <v>79702.649999999994</v>
      </c>
      <c r="E28" s="3"/>
      <c r="F28" s="3"/>
      <c r="G28" s="3">
        <f t="shared" si="0"/>
        <v>154947.49</v>
      </c>
    </row>
    <row r="29" spans="1:7" x14ac:dyDescent="0.35">
      <c r="A29" s="2" t="s">
        <v>26</v>
      </c>
      <c r="B29" s="3">
        <v>1879397.38</v>
      </c>
      <c r="C29" s="3"/>
      <c r="D29" s="3">
        <v>1969572.98</v>
      </c>
      <c r="E29" s="3"/>
      <c r="F29" s="3">
        <v>226800</v>
      </c>
      <c r="G29" s="3">
        <f t="shared" si="0"/>
        <v>4075770.36</v>
      </c>
    </row>
    <row r="30" spans="1:7" x14ac:dyDescent="0.35">
      <c r="A30" s="2" t="s">
        <v>27</v>
      </c>
      <c r="B30" s="3">
        <v>647674.68000000005</v>
      </c>
      <c r="C30" s="3"/>
      <c r="D30" s="3">
        <v>679590.64</v>
      </c>
      <c r="E30" s="3"/>
      <c r="F30" s="3">
        <v>117910</v>
      </c>
      <c r="G30" s="3">
        <f t="shared" si="0"/>
        <v>1445175.32</v>
      </c>
    </row>
    <row r="31" spans="1:7" x14ac:dyDescent="0.35">
      <c r="A31" s="2" t="s">
        <v>28</v>
      </c>
      <c r="B31" s="3">
        <v>1052760.3600000001</v>
      </c>
      <c r="C31" s="3"/>
      <c r="D31" s="3">
        <v>1098298.68</v>
      </c>
      <c r="E31" s="3">
        <v>50000</v>
      </c>
      <c r="F31" s="3">
        <v>57382.68</v>
      </c>
      <c r="G31" s="3">
        <f t="shared" si="0"/>
        <v>2258441.7200000002</v>
      </c>
    </row>
    <row r="32" spans="1:7" x14ac:dyDescent="0.35">
      <c r="A32" s="2" t="s">
        <v>29</v>
      </c>
      <c r="B32" s="3">
        <v>7347.76</v>
      </c>
      <c r="C32" s="3"/>
      <c r="D32" s="3">
        <v>7762.71</v>
      </c>
      <c r="E32" s="3"/>
      <c r="F32" s="3"/>
      <c r="G32" s="3">
        <f t="shared" si="0"/>
        <v>15110.470000000001</v>
      </c>
    </row>
    <row r="33" spans="1:7" x14ac:dyDescent="0.35">
      <c r="A33" s="2" t="s">
        <v>30</v>
      </c>
      <c r="B33" s="3">
        <v>10028.09</v>
      </c>
      <c r="C33" s="3"/>
      <c r="D33" s="3">
        <v>10514.18</v>
      </c>
      <c r="E33" s="3"/>
      <c r="F33" s="3"/>
      <c r="G33" s="3">
        <f t="shared" si="0"/>
        <v>20542.27</v>
      </c>
    </row>
    <row r="34" spans="1:7" x14ac:dyDescent="0.35">
      <c r="A34" s="2" t="s">
        <v>31</v>
      </c>
      <c r="B34" s="3">
        <v>58562.23</v>
      </c>
      <c r="C34" s="3"/>
      <c r="D34" s="3">
        <v>61917.440000000002</v>
      </c>
      <c r="E34" s="3"/>
      <c r="F34" s="3"/>
      <c r="G34" s="3">
        <f t="shared" si="0"/>
        <v>120479.67000000001</v>
      </c>
    </row>
    <row r="35" spans="1:7" x14ac:dyDescent="0.35">
      <c r="A35" s="5" t="s">
        <v>32</v>
      </c>
      <c r="B35" s="3">
        <v>70623.399999999994</v>
      </c>
      <c r="C35" s="3"/>
      <c r="D35" s="3">
        <v>74950.789999999994</v>
      </c>
      <c r="E35" s="3"/>
      <c r="F35" s="3"/>
      <c r="G35" s="3">
        <f t="shared" si="0"/>
        <v>145574.19</v>
      </c>
    </row>
    <row r="36" spans="1:7" x14ac:dyDescent="0.35">
      <c r="A36" s="5" t="s">
        <v>33</v>
      </c>
      <c r="B36" s="3">
        <v>12082.64</v>
      </c>
      <c r="C36" s="3"/>
      <c r="D36" s="3">
        <v>12651.72</v>
      </c>
      <c r="E36" s="3">
        <v>10000</v>
      </c>
      <c r="F36" s="3"/>
      <c r="G36" s="3">
        <f t="shared" si="0"/>
        <v>34734.36</v>
      </c>
    </row>
    <row r="37" spans="1:7" x14ac:dyDescent="0.35">
      <c r="A37" s="5" t="s">
        <v>34</v>
      </c>
      <c r="B37" s="3">
        <v>20387.61</v>
      </c>
      <c r="C37" s="3"/>
      <c r="D37" s="3">
        <v>21490.21</v>
      </c>
      <c r="E37" s="3"/>
      <c r="F37" s="3"/>
      <c r="G37" s="3">
        <f t="shared" si="0"/>
        <v>41877.82</v>
      </c>
    </row>
    <row r="38" spans="1:7" x14ac:dyDescent="0.35">
      <c r="A38" s="5" t="s">
        <v>35</v>
      </c>
      <c r="B38" s="3">
        <v>36736.949999999997</v>
      </c>
      <c r="C38" s="3"/>
      <c r="D38" s="3">
        <v>38954</v>
      </c>
      <c r="E38" s="3"/>
      <c r="F38" s="3"/>
      <c r="G38" s="3">
        <f t="shared" si="0"/>
        <v>75690.95</v>
      </c>
    </row>
    <row r="39" spans="1:7" x14ac:dyDescent="0.35">
      <c r="A39" s="5" t="s">
        <v>36</v>
      </c>
      <c r="B39" s="3">
        <v>23569.55</v>
      </c>
      <c r="C39" s="3"/>
      <c r="D39" s="3">
        <v>24909.27</v>
      </c>
      <c r="E39" s="3"/>
      <c r="F39" s="3"/>
      <c r="G39" s="3">
        <f t="shared" si="0"/>
        <v>48478.82</v>
      </c>
    </row>
    <row r="40" spans="1:7" x14ac:dyDescent="0.35">
      <c r="A40" s="5" t="s">
        <v>37</v>
      </c>
      <c r="B40" s="3">
        <v>117560.44</v>
      </c>
      <c r="C40" s="3"/>
      <c r="D40" s="3">
        <v>124484.27</v>
      </c>
      <c r="E40" s="3"/>
      <c r="F40" s="3"/>
      <c r="G40" s="3">
        <f t="shared" si="0"/>
        <v>242044.71000000002</v>
      </c>
    </row>
    <row r="41" spans="1:7" x14ac:dyDescent="0.35">
      <c r="A41" s="5" t="s">
        <v>38</v>
      </c>
      <c r="B41" s="3"/>
      <c r="C41" s="3"/>
      <c r="D41" s="3">
        <v>10398.49</v>
      </c>
      <c r="E41" s="3"/>
      <c r="F41" s="3"/>
      <c r="G41" s="3">
        <f t="shared" si="0"/>
        <v>10398.49</v>
      </c>
    </row>
    <row r="42" spans="1:7" x14ac:dyDescent="0.35">
      <c r="A42" s="5" t="s">
        <v>39</v>
      </c>
      <c r="B42" s="3">
        <v>283005.34000000003</v>
      </c>
      <c r="C42" s="3"/>
      <c r="D42" s="3">
        <v>297813.3</v>
      </c>
      <c r="E42" s="3"/>
      <c r="F42" s="3"/>
      <c r="G42" s="3">
        <f t="shared" si="0"/>
        <v>580818.64</v>
      </c>
    </row>
    <row r="43" spans="1:7" x14ac:dyDescent="0.35">
      <c r="A43" s="5" t="s">
        <v>40</v>
      </c>
      <c r="B43" s="3">
        <v>14337.4</v>
      </c>
      <c r="C43" s="3"/>
      <c r="D43" s="3">
        <v>15214.75</v>
      </c>
      <c r="E43" s="3"/>
      <c r="F43" s="3"/>
      <c r="G43" s="3">
        <f t="shared" si="0"/>
        <v>29552.15</v>
      </c>
    </row>
    <row r="44" spans="1:7" x14ac:dyDescent="0.35">
      <c r="A44" s="5" t="s">
        <v>41</v>
      </c>
      <c r="B44" s="3">
        <v>88843.02</v>
      </c>
      <c r="C44" s="3"/>
      <c r="D44" s="3">
        <v>94166.31</v>
      </c>
      <c r="E44" s="3"/>
      <c r="F44" s="3"/>
      <c r="G44" s="3">
        <f t="shared" si="0"/>
        <v>183009.33000000002</v>
      </c>
    </row>
    <row r="45" spans="1:7" x14ac:dyDescent="0.35">
      <c r="A45" s="5" t="s">
        <v>253</v>
      </c>
      <c r="B45" s="3"/>
      <c r="C45" s="3">
        <v>6095.29</v>
      </c>
      <c r="D45" s="3"/>
      <c r="E45" s="3"/>
      <c r="F45" s="3"/>
      <c r="G45" s="3">
        <f t="shared" si="0"/>
        <v>6095.29</v>
      </c>
    </row>
    <row r="46" spans="1:7" x14ac:dyDescent="0.35">
      <c r="A46" s="5" t="s">
        <v>42</v>
      </c>
      <c r="B46" s="3">
        <v>159057.10999999999</v>
      </c>
      <c r="C46" s="3"/>
      <c r="D46" s="3">
        <v>168316.53</v>
      </c>
      <c r="E46" s="3">
        <v>123000</v>
      </c>
      <c r="F46" s="3"/>
      <c r="G46" s="3">
        <f t="shared" si="0"/>
        <v>450373.64</v>
      </c>
    </row>
    <row r="47" spans="1:7" x14ac:dyDescent="0.35">
      <c r="A47" s="5" t="s">
        <v>43</v>
      </c>
      <c r="B47" s="3">
        <v>210759.08</v>
      </c>
      <c r="C47" s="3"/>
      <c r="D47" s="3">
        <v>222958.76</v>
      </c>
      <c r="E47" s="3"/>
      <c r="F47" s="3">
        <v>42353</v>
      </c>
      <c r="G47" s="3">
        <f t="shared" si="0"/>
        <v>476070.83999999997</v>
      </c>
    </row>
    <row r="48" spans="1:7" x14ac:dyDescent="0.35">
      <c r="A48" s="5" t="s">
        <v>44</v>
      </c>
      <c r="B48" s="3">
        <v>279633.93</v>
      </c>
      <c r="C48" s="3">
        <v>309.93</v>
      </c>
      <c r="D48" s="3">
        <v>293777.96999999997</v>
      </c>
      <c r="E48" s="3">
        <v>48000</v>
      </c>
      <c r="F48" s="3"/>
      <c r="G48" s="3">
        <f t="shared" si="0"/>
        <v>621721.82999999996</v>
      </c>
    </row>
    <row r="49" spans="1:7" x14ac:dyDescent="0.35">
      <c r="A49" s="5" t="s">
        <v>45</v>
      </c>
      <c r="B49" s="3">
        <v>236758.76</v>
      </c>
      <c r="C49" s="3"/>
      <c r="D49" s="3">
        <v>250867.24</v>
      </c>
      <c r="E49" s="3"/>
      <c r="F49" s="3"/>
      <c r="G49" s="3">
        <f t="shared" si="0"/>
        <v>487626</v>
      </c>
    </row>
    <row r="50" spans="1:7" x14ac:dyDescent="0.35">
      <c r="A50" s="5" t="s">
        <v>46</v>
      </c>
      <c r="B50" s="3">
        <v>231165.09</v>
      </c>
      <c r="C50" s="3"/>
      <c r="D50" s="3">
        <v>243044.66</v>
      </c>
      <c r="E50" s="3"/>
      <c r="F50" s="3"/>
      <c r="G50" s="3">
        <f t="shared" si="0"/>
        <v>474209.75</v>
      </c>
    </row>
    <row r="51" spans="1:7" x14ac:dyDescent="0.35">
      <c r="A51" s="5" t="s">
        <v>47</v>
      </c>
      <c r="B51" s="3">
        <v>30631.86</v>
      </c>
      <c r="C51" s="3"/>
      <c r="D51" s="3">
        <v>32469.53</v>
      </c>
      <c r="E51" s="3"/>
      <c r="F51" s="3"/>
      <c r="G51" s="3">
        <f t="shared" si="0"/>
        <v>63101.39</v>
      </c>
    </row>
    <row r="52" spans="1:7" x14ac:dyDescent="0.35">
      <c r="A52" s="5" t="s">
        <v>48</v>
      </c>
      <c r="B52" s="3">
        <v>195380.15</v>
      </c>
      <c r="C52" s="3"/>
      <c r="D52" s="3">
        <v>204935.97</v>
      </c>
      <c r="E52" s="3"/>
      <c r="F52" s="3"/>
      <c r="G52" s="3">
        <f t="shared" si="0"/>
        <v>400316.12</v>
      </c>
    </row>
    <row r="53" spans="1:7" x14ac:dyDescent="0.35">
      <c r="A53" s="5" t="s">
        <v>49</v>
      </c>
      <c r="B53" s="3">
        <v>230919.5</v>
      </c>
      <c r="C53" s="3"/>
      <c r="D53" s="3">
        <v>244826.42</v>
      </c>
      <c r="E53" s="3"/>
      <c r="F53" s="3"/>
      <c r="G53" s="3">
        <f t="shared" si="0"/>
        <v>475745.92000000004</v>
      </c>
    </row>
    <row r="54" spans="1:7" x14ac:dyDescent="0.35">
      <c r="A54" s="5" t="s">
        <v>50</v>
      </c>
      <c r="B54" s="3">
        <v>31850</v>
      </c>
      <c r="C54" s="3"/>
      <c r="D54" s="3">
        <v>33106.720000000001</v>
      </c>
      <c r="E54" s="3"/>
      <c r="F54" s="3"/>
      <c r="G54" s="3">
        <f t="shared" si="0"/>
        <v>64956.72</v>
      </c>
    </row>
    <row r="55" spans="1:7" x14ac:dyDescent="0.35">
      <c r="A55" s="5" t="s">
        <v>51</v>
      </c>
      <c r="B55" s="3">
        <v>132977.4</v>
      </c>
      <c r="C55" s="3"/>
      <c r="D55" s="3">
        <v>140861.54999999999</v>
      </c>
      <c r="E55" s="3">
        <v>137217.42000000001</v>
      </c>
      <c r="F55" s="3"/>
      <c r="G55" s="3">
        <f t="shared" si="0"/>
        <v>411056.37</v>
      </c>
    </row>
    <row r="56" spans="1:7" x14ac:dyDescent="0.35">
      <c r="A56" s="5" t="s">
        <v>52</v>
      </c>
      <c r="B56" s="3">
        <v>145543.85999999999</v>
      </c>
      <c r="C56" s="3"/>
      <c r="D56" s="3">
        <v>154281.62</v>
      </c>
      <c r="E56" s="3"/>
      <c r="F56" s="3"/>
      <c r="G56" s="3">
        <f t="shared" si="0"/>
        <v>299825.48</v>
      </c>
    </row>
    <row r="57" spans="1:7" x14ac:dyDescent="0.35">
      <c r="A57" s="5" t="s">
        <v>53</v>
      </c>
      <c r="B57" s="3">
        <v>1257508.53</v>
      </c>
      <c r="C57" s="3">
        <v>6508.53</v>
      </c>
      <c r="D57" s="3">
        <v>1317925.96</v>
      </c>
      <c r="E57" s="3">
        <v>200000</v>
      </c>
      <c r="F57" s="3">
        <v>301760</v>
      </c>
      <c r="G57" s="3">
        <f t="shared" si="0"/>
        <v>3083703.02</v>
      </c>
    </row>
    <row r="58" spans="1:7" x14ac:dyDescent="0.35">
      <c r="A58" s="5" t="s">
        <v>54</v>
      </c>
      <c r="B58" s="3">
        <v>350498.32</v>
      </c>
      <c r="C58" s="3"/>
      <c r="D58" s="3">
        <v>369183.15</v>
      </c>
      <c r="E58" s="3"/>
      <c r="F58" s="3"/>
      <c r="G58" s="3">
        <f t="shared" si="0"/>
        <v>719681.47</v>
      </c>
    </row>
    <row r="59" spans="1:7" x14ac:dyDescent="0.35">
      <c r="A59" s="5" t="s">
        <v>55</v>
      </c>
      <c r="B59" s="3">
        <v>102542.38</v>
      </c>
      <c r="C59" s="3"/>
      <c r="D59" s="3">
        <v>108446.6</v>
      </c>
      <c r="E59" s="3"/>
      <c r="F59" s="3"/>
      <c r="G59" s="3">
        <f t="shared" si="0"/>
        <v>210988.98</v>
      </c>
    </row>
    <row r="60" spans="1:7" x14ac:dyDescent="0.35">
      <c r="A60" s="5" t="s">
        <v>56</v>
      </c>
      <c r="B60" s="3">
        <v>1426726.76</v>
      </c>
      <c r="C60" s="3"/>
      <c r="D60" s="3">
        <v>1489456.05</v>
      </c>
      <c r="E60" s="3"/>
      <c r="F60" s="3">
        <v>61588</v>
      </c>
      <c r="G60" s="3">
        <f t="shared" si="0"/>
        <v>2977770.81</v>
      </c>
    </row>
    <row r="61" spans="1:7" x14ac:dyDescent="0.35">
      <c r="A61" s="5" t="s">
        <v>57</v>
      </c>
      <c r="B61" s="3">
        <v>98846.27</v>
      </c>
      <c r="C61" s="3"/>
      <c r="D61" s="3">
        <v>104691.22</v>
      </c>
      <c r="E61" s="3"/>
      <c r="F61" s="3"/>
      <c r="G61" s="3">
        <f t="shared" si="0"/>
        <v>203537.49</v>
      </c>
    </row>
    <row r="62" spans="1:7" x14ac:dyDescent="0.35">
      <c r="A62" s="5" t="s">
        <v>58</v>
      </c>
      <c r="B62" s="3">
        <v>119704.22</v>
      </c>
      <c r="C62" s="3"/>
      <c r="D62" s="3">
        <v>125466.18</v>
      </c>
      <c r="E62" s="3"/>
      <c r="F62" s="3"/>
      <c r="G62" s="3">
        <f t="shared" si="0"/>
        <v>245170.4</v>
      </c>
    </row>
    <row r="63" spans="1:7" x14ac:dyDescent="0.35">
      <c r="A63" s="5" t="s">
        <v>59</v>
      </c>
      <c r="B63" s="3">
        <v>535209.9</v>
      </c>
      <c r="C63" s="3">
        <v>14876.64</v>
      </c>
      <c r="D63" s="3">
        <v>560344.31000000006</v>
      </c>
      <c r="E63" s="3"/>
      <c r="F63" s="3"/>
      <c r="G63" s="3">
        <f t="shared" si="0"/>
        <v>1110430.8500000001</v>
      </c>
    </row>
    <row r="64" spans="1:7" x14ac:dyDescent="0.35">
      <c r="A64" s="5" t="s">
        <v>60</v>
      </c>
      <c r="B64" s="3">
        <v>237404.48</v>
      </c>
      <c r="C64" s="3"/>
      <c r="D64" s="3">
        <v>250588.18</v>
      </c>
      <c r="E64" s="3"/>
      <c r="F64" s="3"/>
      <c r="G64" s="3">
        <f t="shared" si="0"/>
        <v>487992.66000000003</v>
      </c>
    </row>
    <row r="65" spans="1:7" x14ac:dyDescent="0.35">
      <c r="A65" s="5" t="s">
        <v>61</v>
      </c>
      <c r="B65" s="3">
        <v>4116.1499999999996</v>
      </c>
      <c r="C65" s="3"/>
      <c r="D65" s="3">
        <v>4365.1400000000003</v>
      </c>
      <c r="E65" s="3"/>
      <c r="F65" s="3"/>
      <c r="G65" s="3">
        <f t="shared" si="0"/>
        <v>8481.2900000000009</v>
      </c>
    </row>
    <row r="66" spans="1:7" x14ac:dyDescent="0.35">
      <c r="A66" s="5" t="s">
        <v>62</v>
      </c>
      <c r="B66" s="3">
        <v>300834.65000000002</v>
      </c>
      <c r="C66" s="3"/>
      <c r="D66" s="3">
        <v>317290.58</v>
      </c>
      <c r="E66" s="3">
        <v>130000</v>
      </c>
      <c r="F66" s="3"/>
      <c r="G66" s="3">
        <f t="shared" si="0"/>
        <v>748125.23</v>
      </c>
    </row>
    <row r="67" spans="1:7" x14ac:dyDescent="0.35">
      <c r="A67" s="5" t="s">
        <v>63</v>
      </c>
      <c r="B67" s="3">
        <v>172542.47</v>
      </c>
      <c r="C67" s="3"/>
      <c r="D67" s="3">
        <v>181339.51</v>
      </c>
      <c r="E67" s="3"/>
      <c r="F67" s="3"/>
      <c r="G67" s="3">
        <f t="shared" si="0"/>
        <v>353881.98</v>
      </c>
    </row>
    <row r="68" spans="1:7" x14ac:dyDescent="0.35">
      <c r="A68" s="5" t="s">
        <v>64</v>
      </c>
      <c r="B68" s="3">
        <v>56791.28</v>
      </c>
      <c r="C68" s="3"/>
      <c r="D68" s="3">
        <v>60122.79</v>
      </c>
      <c r="E68" s="3"/>
      <c r="F68" s="3"/>
      <c r="G68" s="3">
        <f t="shared" ref="G68:G131" si="1">SUM(B68:F68)</f>
        <v>116914.07</v>
      </c>
    </row>
    <row r="69" spans="1:7" x14ac:dyDescent="0.35">
      <c r="A69" s="5" t="s">
        <v>65</v>
      </c>
      <c r="B69" s="3">
        <v>342855.31</v>
      </c>
      <c r="C69" s="3"/>
      <c r="D69" s="3">
        <v>359453.51</v>
      </c>
      <c r="E69" s="3"/>
      <c r="F69" s="3"/>
      <c r="G69" s="3">
        <f t="shared" si="1"/>
        <v>702308.82000000007</v>
      </c>
    </row>
    <row r="70" spans="1:7" x14ac:dyDescent="0.35">
      <c r="A70" s="5" t="s">
        <v>66</v>
      </c>
      <c r="B70" s="3">
        <v>17756.95</v>
      </c>
      <c r="C70" s="3"/>
      <c r="D70" s="3">
        <v>18717.28</v>
      </c>
      <c r="E70" s="3">
        <v>25000</v>
      </c>
      <c r="F70" s="3"/>
      <c r="G70" s="3">
        <f t="shared" si="1"/>
        <v>61474.229999999996</v>
      </c>
    </row>
    <row r="71" spans="1:7" x14ac:dyDescent="0.35">
      <c r="A71" s="5" t="s">
        <v>67</v>
      </c>
      <c r="B71" s="3">
        <v>2011877.8</v>
      </c>
      <c r="C71" s="3">
        <v>5682.05</v>
      </c>
      <c r="D71" s="3">
        <v>2103760.64</v>
      </c>
      <c r="E71" s="3"/>
      <c r="F71" s="3">
        <v>124843</v>
      </c>
      <c r="G71" s="3">
        <f t="shared" si="1"/>
        <v>4246163.49</v>
      </c>
    </row>
    <row r="72" spans="1:7" x14ac:dyDescent="0.35">
      <c r="A72" s="5" t="s">
        <v>68</v>
      </c>
      <c r="B72" s="3">
        <v>322886.21000000002</v>
      </c>
      <c r="C72" s="3"/>
      <c r="D72" s="3">
        <v>338061.71</v>
      </c>
      <c r="E72" s="3"/>
      <c r="F72" s="3"/>
      <c r="G72" s="3">
        <f t="shared" si="1"/>
        <v>660947.92000000004</v>
      </c>
    </row>
    <row r="73" spans="1:7" x14ac:dyDescent="0.35">
      <c r="A73" s="5" t="s">
        <v>69</v>
      </c>
      <c r="B73" s="3">
        <v>208046.55</v>
      </c>
      <c r="C73" s="3"/>
      <c r="D73" s="3">
        <v>220779.74</v>
      </c>
      <c r="E73" s="3">
        <v>95000</v>
      </c>
      <c r="F73" s="3"/>
      <c r="G73" s="3">
        <f t="shared" si="1"/>
        <v>523826.29</v>
      </c>
    </row>
    <row r="74" spans="1:7" x14ac:dyDescent="0.35">
      <c r="A74" s="5" t="s">
        <v>70</v>
      </c>
      <c r="B74" s="3">
        <v>248165.96</v>
      </c>
      <c r="C74" s="3"/>
      <c r="D74" s="3">
        <v>262926.49</v>
      </c>
      <c r="E74" s="3"/>
      <c r="F74" s="3"/>
      <c r="G74" s="3">
        <f t="shared" si="1"/>
        <v>511092.44999999995</v>
      </c>
    </row>
    <row r="75" spans="1:7" x14ac:dyDescent="0.35">
      <c r="A75" s="5" t="s">
        <v>71</v>
      </c>
      <c r="B75" s="3">
        <v>169768.32000000001</v>
      </c>
      <c r="C75" s="3"/>
      <c r="D75" s="3">
        <v>178209.69</v>
      </c>
      <c r="E75" s="3">
        <v>378000</v>
      </c>
      <c r="F75" s="3">
        <v>146996</v>
      </c>
      <c r="G75" s="3">
        <f t="shared" si="1"/>
        <v>872974.01</v>
      </c>
    </row>
    <row r="76" spans="1:7" x14ac:dyDescent="0.35">
      <c r="A76" s="5" t="s">
        <v>72</v>
      </c>
      <c r="B76" s="3">
        <v>73213.279999999999</v>
      </c>
      <c r="C76" s="3"/>
      <c r="D76" s="3">
        <v>77694.81</v>
      </c>
      <c r="E76" s="3"/>
      <c r="F76" s="3"/>
      <c r="G76" s="3">
        <f t="shared" si="1"/>
        <v>150908.09</v>
      </c>
    </row>
    <row r="77" spans="1:7" x14ac:dyDescent="0.35">
      <c r="A77" s="5" t="s">
        <v>73</v>
      </c>
      <c r="B77" s="3">
        <v>179659.66</v>
      </c>
      <c r="C77" s="3"/>
      <c r="D77" s="3">
        <v>189108.77</v>
      </c>
      <c r="E77" s="3"/>
      <c r="F77" s="3"/>
      <c r="G77" s="3">
        <f t="shared" si="1"/>
        <v>368768.43</v>
      </c>
    </row>
    <row r="78" spans="1:7" x14ac:dyDescent="0.35">
      <c r="A78" s="5" t="s">
        <v>74</v>
      </c>
      <c r="B78" s="3">
        <v>996302.03</v>
      </c>
      <c r="C78" s="3"/>
      <c r="D78" s="3">
        <v>1042919.24</v>
      </c>
      <c r="E78" s="3">
        <v>150000</v>
      </c>
      <c r="F78" s="3">
        <v>703774.93</v>
      </c>
      <c r="G78" s="3">
        <f t="shared" si="1"/>
        <v>2892996.2</v>
      </c>
    </row>
    <row r="79" spans="1:7" x14ac:dyDescent="0.35">
      <c r="A79" s="5" t="s">
        <v>75</v>
      </c>
      <c r="B79" s="3">
        <v>233839.29</v>
      </c>
      <c r="C79" s="3"/>
      <c r="D79" s="3">
        <v>247520.95</v>
      </c>
      <c r="E79" s="3"/>
      <c r="F79" s="3"/>
      <c r="G79" s="3">
        <f t="shared" si="1"/>
        <v>481360.24</v>
      </c>
    </row>
    <row r="80" spans="1:7" x14ac:dyDescent="0.35">
      <c r="A80" s="5" t="s">
        <v>76</v>
      </c>
      <c r="B80" s="3">
        <v>2013.77</v>
      </c>
      <c r="C80" s="3"/>
      <c r="D80" s="3">
        <v>2108.62</v>
      </c>
      <c r="E80" s="3"/>
      <c r="F80" s="3"/>
      <c r="G80" s="3">
        <f t="shared" si="1"/>
        <v>4122.3899999999994</v>
      </c>
    </row>
    <row r="81" spans="1:7" x14ac:dyDescent="0.35">
      <c r="A81" s="5" t="s">
        <v>77</v>
      </c>
      <c r="B81" s="3">
        <v>126212.8</v>
      </c>
      <c r="C81" s="3"/>
      <c r="D81" s="3">
        <v>133824.26</v>
      </c>
      <c r="E81" s="3"/>
      <c r="F81" s="3"/>
      <c r="G81" s="3">
        <f t="shared" si="1"/>
        <v>260037.06</v>
      </c>
    </row>
    <row r="82" spans="1:7" x14ac:dyDescent="0.35">
      <c r="A82" s="5" t="s">
        <v>78</v>
      </c>
      <c r="B82" s="3">
        <v>205860.77</v>
      </c>
      <c r="C82" s="3"/>
      <c r="D82" s="3">
        <v>218605.82</v>
      </c>
      <c r="E82" s="3"/>
      <c r="F82" s="3"/>
      <c r="G82" s="3">
        <f t="shared" si="1"/>
        <v>424466.58999999997</v>
      </c>
    </row>
    <row r="83" spans="1:7" x14ac:dyDescent="0.35">
      <c r="A83" s="5" t="s">
        <v>79</v>
      </c>
      <c r="B83" s="3">
        <v>6690.09</v>
      </c>
      <c r="C83" s="3"/>
      <c r="D83" s="3">
        <v>7069.49</v>
      </c>
      <c r="E83" s="3"/>
      <c r="F83" s="3"/>
      <c r="G83" s="3">
        <f t="shared" si="1"/>
        <v>13759.58</v>
      </c>
    </row>
    <row r="84" spans="1:7" x14ac:dyDescent="0.35">
      <c r="A84" s="5" t="s">
        <v>80</v>
      </c>
      <c r="B84" s="3">
        <v>94203.68</v>
      </c>
      <c r="C84" s="3"/>
      <c r="D84" s="3">
        <v>99669.24</v>
      </c>
      <c r="E84" s="3"/>
      <c r="F84" s="3"/>
      <c r="G84" s="3">
        <f t="shared" si="1"/>
        <v>193872.91999999998</v>
      </c>
    </row>
    <row r="85" spans="1:7" x14ac:dyDescent="0.35">
      <c r="A85" s="5" t="s">
        <v>81</v>
      </c>
      <c r="B85" s="3">
        <v>250016.62</v>
      </c>
      <c r="C85" s="3"/>
      <c r="D85" s="3"/>
      <c r="E85" s="3"/>
      <c r="F85" s="3"/>
      <c r="G85" s="3">
        <f t="shared" si="1"/>
        <v>250016.62</v>
      </c>
    </row>
    <row r="86" spans="1:7" x14ac:dyDescent="0.35">
      <c r="A86" s="5" t="s">
        <v>82</v>
      </c>
      <c r="B86" s="3">
        <v>193109.44</v>
      </c>
      <c r="C86" s="3"/>
      <c r="D86" s="3">
        <v>202333.3</v>
      </c>
      <c r="E86" s="3"/>
      <c r="F86" s="3"/>
      <c r="G86" s="3">
        <f t="shared" si="1"/>
        <v>395442.74</v>
      </c>
    </row>
    <row r="87" spans="1:7" x14ac:dyDescent="0.35">
      <c r="A87" s="5" t="s">
        <v>83</v>
      </c>
      <c r="B87" s="3">
        <v>76696.61</v>
      </c>
      <c r="C87" s="3"/>
      <c r="D87" s="3">
        <v>81355.97</v>
      </c>
      <c r="E87" s="3"/>
      <c r="F87" s="3"/>
      <c r="G87" s="3">
        <f t="shared" si="1"/>
        <v>158052.58000000002</v>
      </c>
    </row>
    <row r="88" spans="1:7" x14ac:dyDescent="0.35">
      <c r="A88" s="5" t="s">
        <v>84</v>
      </c>
      <c r="B88" s="3">
        <v>132993.34</v>
      </c>
      <c r="C88" s="3"/>
      <c r="D88" s="3">
        <v>140901.20000000001</v>
      </c>
      <c r="E88" s="3"/>
      <c r="F88" s="3"/>
      <c r="G88" s="3">
        <f t="shared" si="1"/>
        <v>273894.54000000004</v>
      </c>
    </row>
    <row r="89" spans="1:7" x14ac:dyDescent="0.35">
      <c r="A89" s="5" t="s">
        <v>85</v>
      </c>
      <c r="B89" s="3"/>
      <c r="C89" s="3"/>
      <c r="D89" s="3">
        <v>35354.86</v>
      </c>
      <c r="E89" s="3"/>
      <c r="F89" s="3"/>
      <c r="G89" s="3">
        <f t="shared" si="1"/>
        <v>35354.86</v>
      </c>
    </row>
    <row r="90" spans="1:7" x14ac:dyDescent="0.35">
      <c r="A90" s="5" t="s">
        <v>86</v>
      </c>
      <c r="B90" s="3">
        <v>778962.92</v>
      </c>
      <c r="C90" s="3">
        <v>4339.0200000000004</v>
      </c>
      <c r="D90" s="3">
        <v>816427.41</v>
      </c>
      <c r="E90" s="3"/>
      <c r="F90" s="3">
        <v>61027.62</v>
      </c>
      <c r="G90" s="3">
        <f t="shared" si="1"/>
        <v>1660756.9700000002</v>
      </c>
    </row>
    <row r="91" spans="1:7" x14ac:dyDescent="0.35">
      <c r="A91" s="5" t="s">
        <v>87</v>
      </c>
      <c r="B91" s="3">
        <v>143071.1</v>
      </c>
      <c r="C91" s="3"/>
      <c r="D91" s="3">
        <v>151393.91</v>
      </c>
      <c r="E91" s="3"/>
      <c r="F91" s="3">
        <v>84256</v>
      </c>
      <c r="G91" s="3">
        <f t="shared" si="1"/>
        <v>378721.01</v>
      </c>
    </row>
    <row r="92" spans="1:7" x14ac:dyDescent="0.35">
      <c r="A92" s="5" t="s">
        <v>88</v>
      </c>
      <c r="B92" s="3">
        <v>103490.71</v>
      </c>
      <c r="C92" s="3"/>
      <c r="D92" s="3">
        <v>109572.77</v>
      </c>
      <c r="E92" s="3"/>
      <c r="F92" s="3"/>
      <c r="G92" s="3">
        <f t="shared" si="1"/>
        <v>213063.48</v>
      </c>
    </row>
    <row r="93" spans="1:7" x14ac:dyDescent="0.35">
      <c r="A93" s="5" t="s">
        <v>89</v>
      </c>
      <c r="B93" s="3">
        <v>5547136.2199999997</v>
      </c>
      <c r="C93" s="3">
        <v>82338.070000000007</v>
      </c>
      <c r="D93" s="3">
        <v>5833099.3099999996</v>
      </c>
      <c r="E93" s="3"/>
      <c r="F93" s="3">
        <v>210741</v>
      </c>
      <c r="G93" s="3">
        <f t="shared" si="1"/>
        <v>11673314.6</v>
      </c>
    </row>
    <row r="94" spans="1:7" x14ac:dyDescent="0.35">
      <c r="A94" s="5" t="s">
        <v>90</v>
      </c>
      <c r="B94" s="3">
        <v>179845.15</v>
      </c>
      <c r="C94" s="3"/>
      <c r="D94" s="3">
        <v>190657.69</v>
      </c>
      <c r="E94" s="3">
        <v>80000</v>
      </c>
      <c r="F94" s="3"/>
      <c r="G94" s="3">
        <f t="shared" si="1"/>
        <v>450502.83999999997</v>
      </c>
    </row>
    <row r="95" spans="1:7" x14ac:dyDescent="0.35">
      <c r="A95" s="5" t="s">
        <v>91</v>
      </c>
      <c r="B95" s="3">
        <v>322573.15999999997</v>
      </c>
      <c r="C95" s="3"/>
      <c r="D95" s="3">
        <v>339965.7</v>
      </c>
      <c r="E95" s="3"/>
      <c r="F95" s="3"/>
      <c r="G95" s="3">
        <f t="shared" si="1"/>
        <v>662538.86</v>
      </c>
    </row>
    <row r="96" spans="1:7" x14ac:dyDescent="0.35">
      <c r="A96" s="5" t="s">
        <v>92</v>
      </c>
      <c r="B96" s="3">
        <v>172719.99</v>
      </c>
      <c r="C96" s="3"/>
      <c r="D96" s="3">
        <v>180983.52</v>
      </c>
      <c r="E96" s="3"/>
      <c r="F96" s="3"/>
      <c r="G96" s="3">
        <f t="shared" si="1"/>
        <v>353703.51</v>
      </c>
    </row>
    <row r="97" spans="1:7" x14ac:dyDescent="0.35">
      <c r="A97" s="5" t="s">
        <v>93</v>
      </c>
      <c r="B97" s="3">
        <v>1084261.1000000001</v>
      </c>
      <c r="C97" s="3">
        <v>1549.65</v>
      </c>
      <c r="D97" s="3">
        <v>1138584.6100000001</v>
      </c>
      <c r="E97" s="3">
        <v>95000</v>
      </c>
      <c r="F97" s="3"/>
      <c r="G97" s="3">
        <f t="shared" si="1"/>
        <v>2319395.3600000003</v>
      </c>
    </row>
    <row r="98" spans="1:7" x14ac:dyDescent="0.35">
      <c r="A98" s="5" t="s">
        <v>94</v>
      </c>
      <c r="B98" s="3">
        <v>13380.19</v>
      </c>
      <c r="C98" s="3"/>
      <c r="D98" s="3">
        <v>14138.96</v>
      </c>
      <c r="E98" s="3"/>
      <c r="F98" s="3"/>
      <c r="G98" s="3">
        <f t="shared" si="1"/>
        <v>27519.15</v>
      </c>
    </row>
    <row r="99" spans="1:7" x14ac:dyDescent="0.35">
      <c r="A99" s="5" t="s">
        <v>95</v>
      </c>
      <c r="B99" s="3">
        <v>483345.89</v>
      </c>
      <c r="C99" s="3">
        <v>6611.84</v>
      </c>
      <c r="D99" s="3">
        <v>507437</v>
      </c>
      <c r="E99" s="3"/>
      <c r="F99" s="3"/>
      <c r="G99" s="3">
        <f t="shared" si="1"/>
        <v>997394.73</v>
      </c>
    </row>
    <row r="100" spans="1:7" x14ac:dyDescent="0.35">
      <c r="A100" s="5" t="s">
        <v>96</v>
      </c>
      <c r="B100" s="3">
        <v>76542.39</v>
      </c>
      <c r="C100" s="3"/>
      <c r="D100" s="3">
        <v>81189.899999999994</v>
      </c>
      <c r="E100" s="3"/>
      <c r="F100" s="3"/>
      <c r="G100" s="3">
        <f t="shared" si="1"/>
        <v>157732.28999999998</v>
      </c>
    </row>
    <row r="101" spans="1:7" x14ac:dyDescent="0.35">
      <c r="A101" s="5" t="s">
        <v>97</v>
      </c>
      <c r="B101" s="3">
        <v>376656.53</v>
      </c>
      <c r="C101" s="3"/>
      <c r="D101" s="3">
        <v>395673.32</v>
      </c>
      <c r="E101" s="3">
        <v>150125</v>
      </c>
      <c r="F101" s="3"/>
      <c r="G101" s="3">
        <f t="shared" si="1"/>
        <v>922454.85000000009</v>
      </c>
    </row>
    <row r="102" spans="1:7" x14ac:dyDescent="0.35">
      <c r="A102" s="5" t="s">
        <v>98</v>
      </c>
      <c r="B102" s="3">
        <v>192428.17</v>
      </c>
      <c r="C102" s="3"/>
      <c r="D102" s="3">
        <v>202813.89</v>
      </c>
      <c r="E102" s="3"/>
      <c r="F102" s="3"/>
      <c r="G102" s="3">
        <f t="shared" si="1"/>
        <v>395242.06000000006</v>
      </c>
    </row>
    <row r="103" spans="1:7" x14ac:dyDescent="0.35">
      <c r="A103" s="5" t="s">
        <v>99</v>
      </c>
      <c r="B103" s="3">
        <v>159961.9</v>
      </c>
      <c r="C103" s="3"/>
      <c r="D103" s="3">
        <v>167739.35</v>
      </c>
      <c r="E103" s="3">
        <v>162000</v>
      </c>
      <c r="F103" s="3"/>
      <c r="G103" s="3">
        <f t="shared" si="1"/>
        <v>489701.25</v>
      </c>
    </row>
    <row r="104" spans="1:7" x14ac:dyDescent="0.35">
      <c r="A104" s="5" t="s">
        <v>100</v>
      </c>
      <c r="B104" s="3"/>
      <c r="C104" s="3"/>
      <c r="D104" s="3">
        <v>14557.88</v>
      </c>
      <c r="E104" s="3"/>
      <c r="F104" s="3"/>
      <c r="G104" s="3">
        <f t="shared" si="1"/>
        <v>14557.88</v>
      </c>
    </row>
    <row r="105" spans="1:7" x14ac:dyDescent="0.35">
      <c r="A105" s="5" t="s">
        <v>101</v>
      </c>
      <c r="B105" s="3">
        <v>206334.79</v>
      </c>
      <c r="C105" s="3"/>
      <c r="D105" s="3">
        <v>217609.71</v>
      </c>
      <c r="E105" s="3"/>
      <c r="F105" s="3"/>
      <c r="G105" s="3">
        <f t="shared" si="1"/>
        <v>423944.5</v>
      </c>
    </row>
    <row r="106" spans="1:7" x14ac:dyDescent="0.35">
      <c r="A106" s="5" t="s">
        <v>102</v>
      </c>
      <c r="B106" s="3">
        <v>1006.89</v>
      </c>
      <c r="C106" s="3"/>
      <c r="D106" s="3"/>
      <c r="E106" s="3"/>
      <c r="F106" s="3"/>
      <c r="G106" s="3">
        <f t="shared" si="1"/>
        <v>1006.89</v>
      </c>
    </row>
    <row r="107" spans="1:7" x14ac:dyDescent="0.35">
      <c r="A107" s="5" t="s">
        <v>103</v>
      </c>
      <c r="B107" s="3">
        <v>261572.65</v>
      </c>
      <c r="C107" s="3"/>
      <c r="D107" s="3">
        <v>278135.28000000003</v>
      </c>
      <c r="E107" s="3"/>
      <c r="F107" s="3"/>
      <c r="G107" s="3">
        <f t="shared" si="1"/>
        <v>539707.93000000005</v>
      </c>
    </row>
    <row r="108" spans="1:7" x14ac:dyDescent="0.35">
      <c r="A108" s="5" t="s">
        <v>104</v>
      </c>
      <c r="B108" s="3">
        <v>9646.98</v>
      </c>
      <c r="C108" s="3"/>
      <c r="D108" s="3">
        <v>10073.790000000001</v>
      </c>
      <c r="E108" s="3"/>
      <c r="F108" s="3"/>
      <c r="G108" s="3">
        <f t="shared" si="1"/>
        <v>19720.77</v>
      </c>
    </row>
    <row r="109" spans="1:7" x14ac:dyDescent="0.35">
      <c r="A109" s="5" t="s">
        <v>105</v>
      </c>
      <c r="B109" s="3">
        <v>262310.96999999997</v>
      </c>
      <c r="C109" s="3"/>
      <c r="D109" s="3">
        <v>279051.44</v>
      </c>
      <c r="E109" s="3"/>
      <c r="F109" s="3"/>
      <c r="G109" s="3">
        <f t="shared" si="1"/>
        <v>541362.40999999992</v>
      </c>
    </row>
    <row r="110" spans="1:7" x14ac:dyDescent="0.35">
      <c r="A110" s="5" t="s">
        <v>106</v>
      </c>
      <c r="B110" s="3">
        <v>2630.66</v>
      </c>
      <c r="C110" s="3"/>
      <c r="D110" s="3">
        <v>2772.93</v>
      </c>
      <c r="E110" s="3"/>
      <c r="F110" s="3"/>
      <c r="G110" s="3">
        <f t="shared" si="1"/>
        <v>5403.59</v>
      </c>
    </row>
    <row r="111" spans="1:7" x14ac:dyDescent="0.35">
      <c r="A111" s="5" t="s">
        <v>107</v>
      </c>
      <c r="B111" s="3">
        <v>111145.38</v>
      </c>
      <c r="C111" s="3"/>
      <c r="D111" s="3">
        <v>117156.29</v>
      </c>
      <c r="E111" s="3">
        <v>357955.74</v>
      </c>
      <c r="F111" s="3"/>
      <c r="G111" s="3">
        <f t="shared" si="1"/>
        <v>586257.40999999992</v>
      </c>
    </row>
    <row r="112" spans="1:7" x14ac:dyDescent="0.35">
      <c r="A112" s="5" t="s">
        <v>108</v>
      </c>
      <c r="B112" s="3">
        <v>84397.89</v>
      </c>
      <c r="C112" s="3"/>
      <c r="D112" s="3">
        <v>87895.38</v>
      </c>
      <c r="E112" s="3"/>
      <c r="F112" s="3"/>
      <c r="G112" s="3">
        <f t="shared" si="1"/>
        <v>172293.27000000002</v>
      </c>
    </row>
    <row r="113" spans="1:7" x14ac:dyDescent="0.35">
      <c r="A113" s="5" t="s">
        <v>109</v>
      </c>
      <c r="B113" s="3">
        <v>29594.92</v>
      </c>
      <c r="C113" s="3"/>
      <c r="D113" s="3">
        <v>31195.46</v>
      </c>
      <c r="E113" s="3"/>
      <c r="F113" s="3"/>
      <c r="G113" s="3">
        <f t="shared" si="1"/>
        <v>60790.38</v>
      </c>
    </row>
    <row r="114" spans="1:7" x14ac:dyDescent="0.35">
      <c r="A114" s="5" t="s">
        <v>110</v>
      </c>
      <c r="B114" s="3">
        <v>142507.25</v>
      </c>
      <c r="C114" s="3"/>
      <c r="D114" s="3">
        <v>151079.04000000001</v>
      </c>
      <c r="E114" s="3"/>
      <c r="F114" s="3"/>
      <c r="G114" s="3">
        <f t="shared" si="1"/>
        <v>293586.29000000004</v>
      </c>
    </row>
    <row r="115" spans="1:7" x14ac:dyDescent="0.35">
      <c r="A115" s="5" t="s">
        <v>111</v>
      </c>
      <c r="B115" s="3">
        <v>268247.89</v>
      </c>
      <c r="C115" s="3"/>
      <c r="D115" s="3">
        <v>281988.83</v>
      </c>
      <c r="E115" s="3"/>
      <c r="F115" s="3"/>
      <c r="G115" s="3">
        <f t="shared" si="1"/>
        <v>550236.72</v>
      </c>
    </row>
    <row r="116" spans="1:7" x14ac:dyDescent="0.35">
      <c r="A116" s="5" t="s">
        <v>112</v>
      </c>
      <c r="B116" s="3">
        <v>449024.2</v>
      </c>
      <c r="C116" s="3"/>
      <c r="D116" s="3">
        <v>472569.92</v>
      </c>
      <c r="E116" s="3"/>
      <c r="F116" s="3"/>
      <c r="G116" s="3">
        <f t="shared" si="1"/>
        <v>921594.12</v>
      </c>
    </row>
    <row r="117" spans="1:7" x14ac:dyDescent="0.35">
      <c r="A117" s="5" t="s">
        <v>113</v>
      </c>
      <c r="B117" s="3">
        <v>6243.37</v>
      </c>
      <c r="C117" s="3"/>
      <c r="D117" s="3">
        <v>6610.91</v>
      </c>
      <c r="E117" s="3"/>
      <c r="F117" s="3"/>
      <c r="G117" s="3">
        <f t="shared" si="1"/>
        <v>12854.279999999999</v>
      </c>
    </row>
    <row r="118" spans="1:7" x14ac:dyDescent="0.35">
      <c r="A118" s="5" t="s">
        <v>114</v>
      </c>
      <c r="B118" s="3">
        <v>104196.2</v>
      </c>
      <c r="C118" s="3"/>
      <c r="D118" s="3">
        <v>110384.96000000001</v>
      </c>
      <c r="E118" s="3"/>
      <c r="F118" s="3"/>
      <c r="G118" s="3">
        <f t="shared" si="1"/>
        <v>214581.16</v>
      </c>
    </row>
    <row r="119" spans="1:7" x14ac:dyDescent="0.35">
      <c r="A119" s="5" t="s">
        <v>115</v>
      </c>
      <c r="B119" s="3">
        <v>200681.32</v>
      </c>
      <c r="C119" s="3"/>
      <c r="D119" s="3">
        <v>212466.05</v>
      </c>
      <c r="E119" s="3"/>
      <c r="F119" s="3"/>
      <c r="G119" s="3">
        <f t="shared" si="1"/>
        <v>413147.37</v>
      </c>
    </row>
    <row r="120" spans="1:7" x14ac:dyDescent="0.35">
      <c r="A120" s="5" t="s">
        <v>116</v>
      </c>
      <c r="B120" s="3">
        <v>709306.54</v>
      </c>
      <c r="C120" s="3">
        <v>5165.5</v>
      </c>
      <c r="D120" s="3">
        <v>744316.86</v>
      </c>
      <c r="E120" s="3">
        <v>295000</v>
      </c>
      <c r="F120" s="3"/>
      <c r="G120" s="3">
        <f t="shared" si="1"/>
        <v>1753788.9</v>
      </c>
    </row>
    <row r="121" spans="1:7" x14ac:dyDescent="0.35">
      <c r="A121" s="5" t="s">
        <v>117</v>
      </c>
      <c r="B121" s="3">
        <v>989244.22</v>
      </c>
      <c r="C121" s="3"/>
      <c r="D121" s="3">
        <v>1037770.22</v>
      </c>
      <c r="E121" s="3"/>
      <c r="F121" s="3"/>
      <c r="G121" s="3">
        <f t="shared" si="1"/>
        <v>2027014.44</v>
      </c>
    </row>
    <row r="122" spans="1:7" x14ac:dyDescent="0.35">
      <c r="A122" s="5" t="s">
        <v>118</v>
      </c>
      <c r="B122" s="3">
        <v>40975.440000000002</v>
      </c>
      <c r="C122" s="3"/>
      <c r="D122" s="3">
        <v>43405.89</v>
      </c>
      <c r="E122" s="3"/>
      <c r="F122" s="3"/>
      <c r="G122" s="3">
        <f t="shared" si="1"/>
        <v>84381.33</v>
      </c>
    </row>
    <row r="123" spans="1:7" x14ac:dyDescent="0.35">
      <c r="A123" s="5" t="s">
        <v>119</v>
      </c>
      <c r="B123" s="3">
        <v>391723.35</v>
      </c>
      <c r="C123" s="3">
        <v>1859.58</v>
      </c>
      <c r="D123" s="3">
        <v>409874.65</v>
      </c>
      <c r="E123" s="3"/>
      <c r="F123" s="3"/>
      <c r="G123" s="3">
        <f t="shared" si="1"/>
        <v>803457.58000000007</v>
      </c>
    </row>
    <row r="124" spans="1:7" x14ac:dyDescent="0.35">
      <c r="A124" s="5" t="s">
        <v>120</v>
      </c>
      <c r="B124" s="3">
        <v>168001.97</v>
      </c>
      <c r="C124" s="3"/>
      <c r="D124" s="3"/>
      <c r="E124" s="3"/>
      <c r="F124" s="3"/>
      <c r="G124" s="3">
        <f t="shared" si="1"/>
        <v>168001.97</v>
      </c>
    </row>
    <row r="125" spans="1:7" x14ac:dyDescent="0.35">
      <c r="A125" s="5" t="s">
        <v>121</v>
      </c>
      <c r="B125" s="3">
        <v>8055.09</v>
      </c>
      <c r="C125" s="3"/>
      <c r="D125" s="3">
        <v>8434.48</v>
      </c>
      <c r="E125" s="3">
        <v>20000</v>
      </c>
      <c r="F125" s="3"/>
      <c r="G125" s="3">
        <f t="shared" si="1"/>
        <v>36489.57</v>
      </c>
    </row>
    <row r="126" spans="1:7" x14ac:dyDescent="0.35">
      <c r="A126" s="5" t="s">
        <v>122</v>
      </c>
      <c r="B126" s="3">
        <v>142842.37</v>
      </c>
      <c r="C126" s="3"/>
      <c r="D126" s="3">
        <v>151260.04</v>
      </c>
      <c r="E126" s="3"/>
      <c r="F126" s="3"/>
      <c r="G126" s="3">
        <f t="shared" si="1"/>
        <v>294102.41000000003</v>
      </c>
    </row>
    <row r="127" spans="1:7" x14ac:dyDescent="0.35">
      <c r="A127" s="5" t="s">
        <v>123</v>
      </c>
      <c r="B127" s="3">
        <v>293455.93</v>
      </c>
      <c r="C127" s="3"/>
      <c r="D127" s="3">
        <v>307493.27</v>
      </c>
      <c r="E127" s="3"/>
      <c r="F127" s="3">
        <v>63541</v>
      </c>
      <c r="G127" s="3">
        <f t="shared" si="1"/>
        <v>664490.19999999995</v>
      </c>
    </row>
    <row r="128" spans="1:7" x14ac:dyDescent="0.35">
      <c r="A128" s="5" t="s">
        <v>124</v>
      </c>
      <c r="B128" s="3">
        <v>114385.56</v>
      </c>
      <c r="C128" s="3"/>
      <c r="D128" s="3">
        <v>121155.26</v>
      </c>
      <c r="E128" s="3"/>
      <c r="F128" s="3"/>
      <c r="G128" s="3">
        <f t="shared" si="1"/>
        <v>235540.82</v>
      </c>
    </row>
    <row r="129" spans="1:7" x14ac:dyDescent="0.35">
      <c r="A129" s="5" t="s">
        <v>125</v>
      </c>
      <c r="B129" s="3">
        <v>104105.75</v>
      </c>
      <c r="C129" s="3"/>
      <c r="D129" s="3">
        <v>110377.51</v>
      </c>
      <c r="E129" s="3"/>
      <c r="F129" s="3"/>
      <c r="G129" s="3">
        <f t="shared" si="1"/>
        <v>214483.26</v>
      </c>
    </row>
    <row r="130" spans="1:7" x14ac:dyDescent="0.35">
      <c r="A130" s="5" t="s">
        <v>126</v>
      </c>
      <c r="B130" s="3">
        <v>87268.92</v>
      </c>
      <c r="C130" s="3"/>
      <c r="D130" s="3">
        <v>92426.22</v>
      </c>
      <c r="E130" s="3"/>
      <c r="F130" s="3"/>
      <c r="G130" s="3">
        <f t="shared" si="1"/>
        <v>179695.14</v>
      </c>
    </row>
    <row r="131" spans="1:7" x14ac:dyDescent="0.35">
      <c r="A131" s="5" t="s">
        <v>127</v>
      </c>
      <c r="B131" s="3">
        <v>117177.5</v>
      </c>
      <c r="C131" s="3"/>
      <c r="D131" s="3">
        <v>124184.32000000001</v>
      </c>
      <c r="E131" s="3"/>
      <c r="F131" s="3"/>
      <c r="G131" s="3">
        <f t="shared" si="1"/>
        <v>241361.82</v>
      </c>
    </row>
    <row r="132" spans="1:7" x14ac:dyDescent="0.35">
      <c r="A132" s="5" t="s">
        <v>128</v>
      </c>
      <c r="B132" s="3">
        <v>221974.33</v>
      </c>
      <c r="C132" s="3"/>
      <c r="D132" s="3">
        <v>235845.69</v>
      </c>
      <c r="E132" s="3"/>
      <c r="F132" s="3"/>
      <c r="G132" s="3">
        <f t="shared" ref="G132:G195" si="2">SUM(B132:F132)</f>
        <v>457820.02</v>
      </c>
    </row>
    <row r="133" spans="1:7" x14ac:dyDescent="0.35">
      <c r="A133" s="5" t="s">
        <v>129</v>
      </c>
      <c r="B133" s="3">
        <v>6238716.46</v>
      </c>
      <c r="C133" s="3">
        <v>208996.13</v>
      </c>
      <c r="D133" s="3">
        <v>6554378.4500000002</v>
      </c>
      <c r="E133" s="3"/>
      <c r="F133" s="3">
        <v>1091759</v>
      </c>
      <c r="G133" s="3">
        <f t="shared" si="2"/>
        <v>14093850.039999999</v>
      </c>
    </row>
    <row r="134" spans="1:7" x14ac:dyDescent="0.35">
      <c r="A134" s="5" t="s">
        <v>130</v>
      </c>
      <c r="B134" s="3">
        <v>180924.7</v>
      </c>
      <c r="C134" s="3"/>
      <c r="D134" s="3">
        <v>191820.23</v>
      </c>
      <c r="E134" s="3"/>
      <c r="F134" s="3"/>
      <c r="G134" s="3">
        <f t="shared" si="2"/>
        <v>372744.93000000005</v>
      </c>
    </row>
    <row r="135" spans="1:7" x14ac:dyDescent="0.35">
      <c r="A135" s="5" t="s">
        <v>131</v>
      </c>
      <c r="B135" s="3">
        <v>175768.7</v>
      </c>
      <c r="C135" s="3"/>
      <c r="D135" s="3">
        <v>181957.46</v>
      </c>
      <c r="E135" s="3"/>
      <c r="F135" s="3"/>
      <c r="G135" s="3">
        <f t="shared" si="2"/>
        <v>357726.16000000003</v>
      </c>
    </row>
    <row r="136" spans="1:7" x14ac:dyDescent="0.35">
      <c r="A136" s="5" t="s">
        <v>132</v>
      </c>
      <c r="B136" s="3">
        <v>329313.77</v>
      </c>
      <c r="C136" s="3"/>
      <c r="D136" s="3">
        <v>340908.79999999999</v>
      </c>
      <c r="E136" s="3"/>
      <c r="F136" s="3"/>
      <c r="G136" s="3">
        <f t="shared" si="2"/>
        <v>670222.57000000007</v>
      </c>
    </row>
    <row r="137" spans="1:7" x14ac:dyDescent="0.35">
      <c r="A137" s="5" t="s">
        <v>133</v>
      </c>
      <c r="B137" s="3">
        <v>139402.76</v>
      </c>
      <c r="C137" s="3"/>
      <c r="D137" s="3">
        <v>144311.09</v>
      </c>
      <c r="E137" s="3"/>
      <c r="F137" s="3"/>
      <c r="G137" s="3">
        <f t="shared" si="2"/>
        <v>283713.84999999998</v>
      </c>
    </row>
    <row r="138" spans="1:7" x14ac:dyDescent="0.35">
      <c r="A138" s="5" t="s">
        <v>134</v>
      </c>
      <c r="B138" s="3">
        <v>133341.76999999999</v>
      </c>
      <c r="C138" s="3">
        <v>2376.13</v>
      </c>
      <c r="D138" s="3">
        <v>138036.69</v>
      </c>
      <c r="E138" s="3"/>
      <c r="F138" s="3"/>
      <c r="G138" s="3">
        <f t="shared" si="2"/>
        <v>273754.58999999997</v>
      </c>
    </row>
    <row r="139" spans="1:7" x14ac:dyDescent="0.35">
      <c r="A139" s="5" t="s">
        <v>135</v>
      </c>
      <c r="B139" s="3">
        <v>424942.72</v>
      </c>
      <c r="C139" s="3">
        <v>826.48</v>
      </c>
      <c r="D139" s="3">
        <v>439904.81</v>
      </c>
      <c r="E139" s="3">
        <v>367133.4</v>
      </c>
      <c r="F139" s="3"/>
      <c r="G139" s="3">
        <f t="shared" si="2"/>
        <v>1232807.4100000001</v>
      </c>
    </row>
    <row r="140" spans="1:7" x14ac:dyDescent="0.35">
      <c r="A140" s="5" t="s">
        <v>136</v>
      </c>
      <c r="B140" s="3">
        <v>125933.9</v>
      </c>
      <c r="C140" s="3"/>
      <c r="D140" s="3">
        <v>130367.99</v>
      </c>
      <c r="E140" s="3"/>
      <c r="F140" s="3"/>
      <c r="G140" s="3">
        <f t="shared" si="2"/>
        <v>256301.89</v>
      </c>
    </row>
    <row r="141" spans="1:7" x14ac:dyDescent="0.35">
      <c r="A141" s="5" t="s">
        <v>137</v>
      </c>
      <c r="B141" s="3">
        <v>256581.9</v>
      </c>
      <c r="C141" s="3">
        <v>27480.46</v>
      </c>
      <c r="D141" s="3">
        <v>265616.06</v>
      </c>
      <c r="E141" s="3"/>
      <c r="F141" s="3"/>
      <c r="G141" s="3">
        <f t="shared" si="2"/>
        <v>549678.41999999993</v>
      </c>
    </row>
    <row r="142" spans="1:7" x14ac:dyDescent="0.35">
      <c r="A142" s="5" t="s">
        <v>138</v>
      </c>
      <c r="B142" s="3">
        <v>118526.02</v>
      </c>
      <c r="C142" s="3">
        <v>9504.52</v>
      </c>
      <c r="D142" s="3">
        <v>122699.28</v>
      </c>
      <c r="E142" s="3">
        <v>130130</v>
      </c>
      <c r="F142" s="3"/>
      <c r="G142" s="3">
        <f t="shared" si="2"/>
        <v>380859.82</v>
      </c>
    </row>
    <row r="143" spans="1:7" x14ac:dyDescent="0.35">
      <c r="A143" s="5" t="s">
        <v>139</v>
      </c>
      <c r="B143" s="3">
        <v>13810.96</v>
      </c>
      <c r="C143" s="3"/>
      <c r="D143" s="3">
        <v>14557.88</v>
      </c>
      <c r="E143" s="3"/>
      <c r="F143" s="3"/>
      <c r="G143" s="3">
        <f t="shared" si="2"/>
        <v>28368.839999999997</v>
      </c>
    </row>
    <row r="144" spans="1:7" x14ac:dyDescent="0.35">
      <c r="A144" s="5" t="s">
        <v>140</v>
      </c>
      <c r="B144" s="3">
        <v>1638580.27</v>
      </c>
      <c r="C144" s="3"/>
      <c r="D144" s="3">
        <v>1718239.74</v>
      </c>
      <c r="E144" s="3"/>
      <c r="F144" s="3"/>
      <c r="G144" s="3">
        <f t="shared" si="2"/>
        <v>3356820.01</v>
      </c>
    </row>
    <row r="145" spans="1:7" x14ac:dyDescent="0.35">
      <c r="A145" s="5" t="s">
        <v>141</v>
      </c>
      <c r="B145" s="3">
        <v>1550555.08</v>
      </c>
      <c r="C145" s="3"/>
      <c r="D145" s="3">
        <v>1624962.41</v>
      </c>
      <c r="E145" s="3"/>
      <c r="F145" s="3">
        <v>169495</v>
      </c>
      <c r="G145" s="3">
        <f t="shared" si="2"/>
        <v>3345012.49</v>
      </c>
    </row>
    <row r="146" spans="1:7" x14ac:dyDescent="0.35">
      <c r="A146" s="5" t="s">
        <v>142</v>
      </c>
      <c r="B146" s="3">
        <v>1123443.21</v>
      </c>
      <c r="C146" s="3">
        <v>3512.54</v>
      </c>
      <c r="D146" s="3">
        <v>1182532.77</v>
      </c>
      <c r="E146" s="3"/>
      <c r="F146" s="3"/>
      <c r="G146" s="3">
        <f t="shared" si="2"/>
        <v>2309488.52</v>
      </c>
    </row>
    <row r="147" spans="1:7" x14ac:dyDescent="0.35">
      <c r="A147" s="5" t="s">
        <v>143</v>
      </c>
      <c r="B147" s="3">
        <v>1187580.1200000001</v>
      </c>
      <c r="C147" s="3">
        <v>2169.5100000000002</v>
      </c>
      <c r="D147" s="3">
        <v>1247440.3</v>
      </c>
      <c r="E147" s="3">
        <v>60000</v>
      </c>
      <c r="F147" s="3"/>
      <c r="G147" s="3">
        <f t="shared" si="2"/>
        <v>2497189.9300000002</v>
      </c>
    </row>
    <row r="148" spans="1:7" x14ac:dyDescent="0.35">
      <c r="A148" s="5" t="s">
        <v>144</v>
      </c>
      <c r="B148" s="3">
        <v>1489318.66</v>
      </c>
      <c r="C148" s="3">
        <v>2995.99</v>
      </c>
      <c r="D148" s="3">
        <v>1558568.68</v>
      </c>
      <c r="E148" s="3"/>
      <c r="F148" s="3"/>
      <c r="G148" s="3">
        <f t="shared" si="2"/>
        <v>3050883.33</v>
      </c>
    </row>
    <row r="149" spans="1:7" x14ac:dyDescent="0.35">
      <c r="A149" s="5" t="s">
        <v>145</v>
      </c>
      <c r="B149" s="3">
        <v>2770645.63</v>
      </c>
      <c r="C149" s="3">
        <v>6508.53</v>
      </c>
      <c r="D149" s="3">
        <v>2904106.93</v>
      </c>
      <c r="E149" s="3"/>
      <c r="F149" s="3"/>
      <c r="G149" s="3">
        <f t="shared" si="2"/>
        <v>5681261.0899999999</v>
      </c>
    </row>
    <row r="150" spans="1:7" x14ac:dyDescent="0.35">
      <c r="A150" s="5" t="s">
        <v>146</v>
      </c>
      <c r="B150" s="3">
        <v>66209.539999999994</v>
      </c>
      <c r="C150" s="3"/>
      <c r="D150" s="3">
        <v>70062.7</v>
      </c>
      <c r="E150" s="3"/>
      <c r="F150" s="3"/>
      <c r="G150" s="3">
        <f t="shared" si="2"/>
        <v>136272.24</v>
      </c>
    </row>
    <row r="151" spans="1:7" x14ac:dyDescent="0.35">
      <c r="A151" s="5" t="s">
        <v>147</v>
      </c>
      <c r="B151" s="3">
        <v>225798.3</v>
      </c>
      <c r="C151" s="3"/>
      <c r="D151" s="3">
        <v>239266.54</v>
      </c>
      <c r="E151" s="3">
        <v>95200</v>
      </c>
      <c r="F151" s="3"/>
      <c r="G151" s="3">
        <f t="shared" si="2"/>
        <v>560264.84</v>
      </c>
    </row>
    <row r="152" spans="1:7" x14ac:dyDescent="0.35">
      <c r="A152" s="5" t="s">
        <v>148</v>
      </c>
      <c r="B152" s="3">
        <v>2236259.19</v>
      </c>
      <c r="C152" s="3">
        <v>16426.29</v>
      </c>
      <c r="D152" s="3">
        <v>2344076.31</v>
      </c>
      <c r="E152" s="3"/>
      <c r="F152" s="3"/>
      <c r="G152" s="3">
        <f t="shared" si="2"/>
        <v>4596761.79</v>
      </c>
    </row>
    <row r="153" spans="1:7" x14ac:dyDescent="0.35">
      <c r="A153" s="5" t="s">
        <v>149</v>
      </c>
      <c r="B153" s="3">
        <v>1647898.36</v>
      </c>
      <c r="C153" s="3"/>
      <c r="D153" s="3">
        <v>1735050.71</v>
      </c>
      <c r="E153" s="3"/>
      <c r="F153" s="3"/>
      <c r="G153" s="3">
        <f t="shared" si="2"/>
        <v>3382949.0700000003</v>
      </c>
    </row>
    <row r="154" spans="1:7" x14ac:dyDescent="0.35">
      <c r="A154" s="5" t="s">
        <v>150</v>
      </c>
      <c r="B154" s="3">
        <v>1623236.1</v>
      </c>
      <c r="C154" s="3">
        <v>6095.29</v>
      </c>
      <c r="D154" s="3">
        <v>1703073.4</v>
      </c>
      <c r="E154" s="3"/>
      <c r="F154" s="3">
        <v>130000</v>
      </c>
      <c r="G154" s="3">
        <f t="shared" si="2"/>
        <v>3462404.79</v>
      </c>
    </row>
    <row r="155" spans="1:7" x14ac:dyDescent="0.35">
      <c r="A155" s="5" t="s">
        <v>151</v>
      </c>
      <c r="B155" s="3">
        <v>834625.89</v>
      </c>
      <c r="C155" s="3">
        <v>413.24</v>
      </c>
      <c r="D155" s="3">
        <v>877223.97</v>
      </c>
      <c r="E155" s="3">
        <v>125000</v>
      </c>
      <c r="F155" s="3"/>
      <c r="G155" s="3">
        <f t="shared" si="2"/>
        <v>1837263.1</v>
      </c>
    </row>
    <row r="156" spans="1:7" x14ac:dyDescent="0.35">
      <c r="A156" s="5" t="s">
        <v>152</v>
      </c>
      <c r="B156" s="3">
        <v>1405715.78</v>
      </c>
      <c r="C156" s="3">
        <v>11983.96</v>
      </c>
      <c r="D156" s="3">
        <v>1477218.41</v>
      </c>
      <c r="E156" s="3"/>
      <c r="F156" s="3"/>
      <c r="G156" s="3">
        <f t="shared" si="2"/>
        <v>2894918.15</v>
      </c>
    </row>
    <row r="157" spans="1:7" x14ac:dyDescent="0.35">
      <c r="A157" s="5" t="s">
        <v>153</v>
      </c>
      <c r="B157" s="3">
        <v>2427902.54</v>
      </c>
      <c r="C157" s="3">
        <v>13017.06</v>
      </c>
      <c r="D157" s="3">
        <v>2543627.4900000002</v>
      </c>
      <c r="E157" s="3"/>
      <c r="F157" s="3"/>
      <c r="G157" s="3">
        <f t="shared" si="2"/>
        <v>4984547.09</v>
      </c>
    </row>
    <row r="158" spans="1:7" x14ac:dyDescent="0.35">
      <c r="A158" s="5" t="s">
        <v>154</v>
      </c>
      <c r="B158" s="3">
        <v>1485754.39</v>
      </c>
      <c r="C158" s="3">
        <v>7954.87</v>
      </c>
      <c r="D158" s="3">
        <v>1557316.3</v>
      </c>
      <c r="E158" s="3"/>
      <c r="F158" s="3">
        <v>59500</v>
      </c>
      <c r="G158" s="3">
        <f t="shared" si="2"/>
        <v>3110525.56</v>
      </c>
    </row>
    <row r="159" spans="1:7" x14ac:dyDescent="0.35">
      <c r="A159" s="5" t="s">
        <v>155</v>
      </c>
      <c r="B159" s="3">
        <v>1413199.37</v>
      </c>
      <c r="C159" s="3">
        <v>4752.26</v>
      </c>
      <c r="D159" s="3">
        <v>1482781.36</v>
      </c>
      <c r="E159" s="3"/>
      <c r="F159" s="3">
        <v>40500</v>
      </c>
      <c r="G159" s="3">
        <f t="shared" si="2"/>
        <v>2941232.99</v>
      </c>
    </row>
    <row r="160" spans="1:7" x14ac:dyDescent="0.35">
      <c r="A160" s="5" t="s">
        <v>156</v>
      </c>
      <c r="B160" s="3">
        <v>2948871.27</v>
      </c>
      <c r="C160" s="3">
        <v>22108.34</v>
      </c>
      <c r="D160" s="3">
        <v>3099001.9</v>
      </c>
      <c r="E160" s="3"/>
      <c r="F160" s="3">
        <v>35350</v>
      </c>
      <c r="G160" s="3">
        <f t="shared" si="2"/>
        <v>6105331.5099999998</v>
      </c>
    </row>
    <row r="161" spans="1:7" x14ac:dyDescent="0.35">
      <c r="A161" s="5" t="s">
        <v>157</v>
      </c>
      <c r="B161" s="3">
        <v>2132806.87</v>
      </c>
      <c r="C161" s="3"/>
      <c r="D161" s="3">
        <v>2238146.1</v>
      </c>
      <c r="E161" s="3"/>
      <c r="F161" s="3">
        <v>108285.06</v>
      </c>
      <c r="G161" s="3">
        <f t="shared" si="2"/>
        <v>4479238.03</v>
      </c>
    </row>
    <row r="162" spans="1:7" x14ac:dyDescent="0.35">
      <c r="A162" s="5" t="s">
        <v>158</v>
      </c>
      <c r="B162" s="3">
        <v>1618390.22</v>
      </c>
      <c r="C162" s="3">
        <v>5268.81</v>
      </c>
      <c r="D162" s="3">
        <v>1700373.42</v>
      </c>
      <c r="E162" s="3"/>
      <c r="F162" s="3"/>
      <c r="G162" s="3">
        <f t="shared" si="2"/>
        <v>3324032.45</v>
      </c>
    </row>
    <row r="163" spans="1:7" x14ac:dyDescent="0.35">
      <c r="A163" s="5" t="s">
        <v>159</v>
      </c>
      <c r="B163" s="3">
        <v>424667.6</v>
      </c>
      <c r="C163" s="3"/>
      <c r="D163" s="3">
        <v>446790.62</v>
      </c>
      <c r="E163" s="3"/>
      <c r="F163" s="3"/>
      <c r="G163" s="3">
        <f t="shared" si="2"/>
        <v>871458.22</v>
      </c>
    </row>
    <row r="164" spans="1:7" x14ac:dyDescent="0.35">
      <c r="A164" s="5" t="s">
        <v>160</v>
      </c>
      <c r="B164" s="3">
        <v>1811678.44</v>
      </c>
      <c r="C164" s="3"/>
      <c r="D164" s="3">
        <v>1895973.53</v>
      </c>
      <c r="E164" s="3"/>
      <c r="F164" s="3"/>
      <c r="G164" s="3">
        <f t="shared" si="2"/>
        <v>3707651.9699999997</v>
      </c>
    </row>
    <row r="165" spans="1:7" x14ac:dyDescent="0.35">
      <c r="A165" s="5" t="s">
        <v>161</v>
      </c>
      <c r="B165" s="3">
        <v>1863645.61</v>
      </c>
      <c r="C165" s="3"/>
      <c r="D165" s="3">
        <v>1952362.94</v>
      </c>
      <c r="E165" s="3"/>
      <c r="F165" s="3">
        <v>456904.41</v>
      </c>
      <c r="G165" s="3">
        <f t="shared" si="2"/>
        <v>4272912.96</v>
      </c>
    </row>
    <row r="166" spans="1:7" x14ac:dyDescent="0.35">
      <c r="A166" s="5" t="s">
        <v>162</v>
      </c>
      <c r="B166" s="3">
        <v>564197.74</v>
      </c>
      <c r="C166" s="3">
        <v>29030.11</v>
      </c>
      <c r="D166" s="3">
        <v>592639.92000000004</v>
      </c>
      <c r="E166" s="3"/>
      <c r="F166" s="3"/>
      <c r="G166" s="3">
        <f t="shared" si="2"/>
        <v>1185867.77</v>
      </c>
    </row>
    <row r="167" spans="1:7" x14ac:dyDescent="0.35">
      <c r="A167" s="5" t="s">
        <v>163</v>
      </c>
      <c r="B167" s="3">
        <v>733550.91</v>
      </c>
      <c r="C167" s="3">
        <v>22418.27</v>
      </c>
      <c r="D167" s="3">
        <v>771122.1</v>
      </c>
      <c r="E167" s="3">
        <v>362729</v>
      </c>
      <c r="F167" s="3"/>
      <c r="G167" s="3">
        <f t="shared" si="2"/>
        <v>1889820.28</v>
      </c>
    </row>
    <row r="168" spans="1:7" x14ac:dyDescent="0.35">
      <c r="A168" s="5" t="s">
        <v>164</v>
      </c>
      <c r="B168" s="3">
        <v>950437.17</v>
      </c>
      <c r="C168" s="3">
        <v>6611.84</v>
      </c>
      <c r="D168" s="3">
        <v>998880.17</v>
      </c>
      <c r="E168" s="3"/>
      <c r="F168" s="3">
        <v>72959</v>
      </c>
      <c r="G168" s="3">
        <f t="shared" si="2"/>
        <v>2028888.1800000002</v>
      </c>
    </row>
    <row r="169" spans="1:7" x14ac:dyDescent="0.35">
      <c r="A169" s="5" t="s">
        <v>165</v>
      </c>
      <c r="B169" s="3">
        <v>634582.61</v>
      </c>
      <c r="C169" s="3">
        <v>8884.66</v>
      </c>
      <c r="D169" s="3">
        <v>665692.36</v>
      </c>
      <c r="E169" s="3"/>
      <c r="F169" s="3">
        <v>198110.45</v>
      </c>
      <c r="G169" s="3">
        <f t="shared" si="2"/>
        <v>1507270.0799999998</v>
      </c>
    </row>
    <row r="170" spans="1:7" x14ac:dyDescent="0.35">
      <c r="A170" s="5" t="s">
        <v>166</v>
      </c>
      <c r="B170" s="3">
        <v>537667.02</v>
      </c>
      <c r="C170" s="3"/>
      <c r="D170" s="3">
        <v>562540.6</v>
      </c>
      <c r="E170" s="3"/>
      <c r="F170" s="3"/>
      <c r="G170" s="3">
        <f t="shared" si="2"/>
        <v>1100207.6200000001</v>
      </c>
    </row>
    <row r="171" spans="1:7" x14ac:dyDescent="0.35">
      <c r="A171" s="5" t="s">
        <v>167</v>
      </c>
      <c r="B171" s="3">
        <v>1196381.17</v>
      </c>
      <c r="C171" s="3">
        <v>15806.43</v>
      </c>
      <c r="D171" s="3">
        <v>1257367.67</v>
      </c>
      <c r="E171" s="3">
        <v>300000</v>
      </c>
      <c r="F171" s="3"/>
      <c r="G171" s="3">
        <f t="shared" si="2"/>
        <v>2769555.2699999996</v>
      </c>
    </row>
    <row r="172" spans="1:7" x14ac:dyDescent="0.35">
      <c r="A172" s="5" t="s">
        <v>168</v>
      </c>
      <c r="B172" s="3">
        <v>226404.45</v>
      </c>
      <c r="C172" s="3"/>
      <c r="D172" s="3">
        <v>240121.67</v>
      </c>
      <c r="E172" s="3"/>
      <c r="F172" s="3"/>
      <c r="G172" s="3">
        <f t="shared" si="2"/>
        <v>466526.12</v>
      </c>
    </row>
    <row r="173" spans="1:7" x14ac:dyDescent="0.35">
      <c r="A173" s="5" t="s">
        <v>169</v>
      </c>
      <c r="B173" s="3">
        <v>404384.54</v>
      </c>
      <c r="C173" s="3"/>
      <c r="D173" s="3">
        <v>425487.96</v>
      </c>
      <c r="E173" s="3"/>
      <c r="F173" s="3"/>
      <c r="G173" s="3">
        <f t="shared" si="2"/>
        <v>829872.5</v>
      </c>
    </row>
    <row r="174" spans="1:7" x14ac:dyDescent="0.35">
      <c r="A174" s="5" t="s">
        <v>170</v>
      </c>
      <c r="B174" s="3">
        <v>216237.48</v>
      </c>
      <c r="C174" s="3"/>
      <c r="D174" s="3">
        <v>227014.45</v>
      </c>
      <c r="E174" s="3">
        <v>43000</v>
      </c>
      <c r="F174" s="3"/>
      <c r="G174" s="3">
        <f t="shared" si="2"/>
        <v>486251.93000000005</v>
      </c>
    </row>
    <row r="175" spans="1:7" x14ac:dyDescent="0.35">
      <c r="A175" s="5" t="s">
        <v>171</v>
      </c>
      <c r="B175" s="3">
        <v>266595.46999999997</v>
      </c>
      <c r="C175" s="3"/>
      <c r="D175" s="3">
        <v>278735.88</v>
      </c>
      <c r="E175" s="3">
        <v>75435</v>
      </c>
      <c r="F175" s="3"/>
      <c r="G175" s="3">
        <f t="shared" si="2"/>
        <v>620766.35</v>
      </c>
    </row>
    <row r="176" spans="1:7" x14ac:dyDescent="0.35">
      <c r="A176" s="5" t="s">
        <v>172</v>
      </c>
      <c r="B176" s="3">
        <v>1304944.03</v>
      </c>
      <c r="C176" s="3"/>
      <c r="D176" s="3">
        <v>1371218.23</v>
      </c>
      <c r="E176" s="3"/>
      <c r="F176" s="3">
        <v>261680</v>
      </c>
      <c r="G176" s="3">
        <f t="shared" si="2"/>
        <v>2937842.26</v>
      </c>
    </row>
    <row r="177" spans="1:7" x14ac:dyDescent="0.35">
      <c r="A177" s="5" t="s">
        <v>173</v>
      </c>
      <c r="B177" s="3">
        <v>1565346.89</v>
      </c>
      <c r="C177" s="3">
        <v>3512.54</v>
      </c>
      <c r="D177" s="3">
        <v>1635652.09</v>
      </c>
      <c r="E177" s="3">
        <v>300000</v>
      </c>
      <c r="F177" s="3"/>
      <c r="G177" s="3">
        <f t="shared" si="2"/>
        <v>3504511.52</v>
      </c>
    </row>
    <row r="178" spans="1:7" x14ac:dyDescent="0.35">
      <c r="A178" s="5" t="s">
        <v>174</v>
      </c>
      <c r="B178" s="3">
        <v>630662.37</v>
      </c>
      <c r="C178" s="3">
        <v>723.17</v>
      </c>
      <c r="D178" s="3">
        <v>663337.1</v>
      </c>
      <c r="E178" s="3"/>
      <c r="F178" s="3"/>
      <c r="G178" s="3">
        <f t="shared" si="2"/>
        <v>1294722.6400000001</v>
      </c>
    </row>
    <row r="179" spans="1:7" x14ac:dyDescent="0.35">
      <c r="A179" s="5" t="s">
        <v>175</v>
      </c>
      <c r="B179" s="3">
        <v>900491.74</v>
      </c>
      <c r="C179" s="3">
        <v>1652.96</v>
      </c>
      <c r="D179" s="3">
        <v>942734.14</v>
      </c>
      <c r="E179" s="3"/>
      <c r="F179" s="3"/>
      <c r="G179" s="3">
        <f t="shared" si="2"/>
        <v>1844878.8399999999</v>
      </c>
    </row>
    <row r="180" spans="1:7" x14ac:dyDescent="0.35">
      <c r="A180" s="5" t="s">
        <v>176</v>
      </c>
      <c r="B180" s="3">
        <v>1114376.3</v>
      </c>
      <c r="C180" s="3">
        <v>18079.25</v>
      </c>
      <c r="D180" s="3">
        <v>1168201.8500000001</v>
      </c>
      <c r="E180" s="3">
        <v>100000</v>
      </c>
      <c r="F180" s="3"/>
      <c r="G180" s="3">
        <f t="shared" si="2"/>
        <v>2400657.4000000004</v>
      </c>
    </row>
    <row r="181" spans="1:7" x14ac:dyDescent="0.35">
      <c r="A181" s="5" t="s">
        <v>177</v>
      </c>
      <c r="B181" s="3">
        <v>1615465.22</v>
      </c>
      <c r="C181" s="3">
        <v>2995.99</v>
      </c>
      <c r="D181" s="3">
        <v>1697448.42</v>
      </c>
      <c r="E181" s="3">
        <v>483186</v>
      </c>
      <c r="F181" s="3">
        <v>51800</v>
      </c>
      <c r="G181" s="3">
        <f t="shared" si="2"/>
        <v>3850895.63</v>
      </c>
    </row>
    <row r="182" spans="1:7" x14ac:dyDescent="0.35">
      <c r="A182" s="5" t="s">
        <v>178</v>
      </c>
      <c r="B182" s="3">
        <v>573865.26</v>
      </c>
      <c r="C182" s="3"/>
      <c r="D182" s="3">
        <v>604287.37</v>
      </c>
      <c r="E182" s="3"/>
      <c r="F182" s="3"/>
      <c r="G182" s="3">
        <f t="shared" si="2"/>
        <v>1178152.6299999999</v>
      </c>
    </row>
    <row r="183" spans="1:7" x14ac:dyDescent="0.35">
      <c r="A183" s="5" t="s">
        <v>179</v>
      </c>
      <c r="B183" s="3">
        <v>334675.73</v>
      </c>
      <c r="C183" s="3"/>
      <c r="D183" s="3">
        <v>351724.45</v>
      </c>
      <c r="E183" s="3"/>
      <c r="F183" s="3"/>
      <c r="G183" s="3">
        <f t="shared" si="2"/>
        <v>686400.17999999993</v>
      </c>
    </row>
    <row r="184" spans="1:7" x14ac:dyDescent="0.35">
      <c r="A184" s="5" t="s">
        <v>180</v>
      </c>
      <c r="B184" s="3">
        <v>571069.04</v>
      </c>
      <c r="C184" s="3"/>
      <c r="D184" s="3">
        <v>599072.56999999995</v>
      </c>
      <c r="E184" s="3">
        <v>74000</v>
      </c>
      <c r="F184" s="3"/>
      <c r="G184" s="3">
        <f t="shared" si="2"/>
        <v>1244141.6099999999</v>
      </c>
    </row>
    <row r="185" spans="1:7" x14ac:dyDescent="0.35">
      <c r="A185" s="5" t="s">
        <v>181</v>
      </c>
      <c r="B185" s="3">
        <v>248996.55</v>
      </c>
      <c r="C185" s="3"/>
      <c r="D185" s="3">
        <v>261729.74</v>
      </c>
      <c r="E185" s="3">
        <v>255000</v>
      </c>
      <c r="F185" s="3"/>
      <c r="G185" s="3">
        <f t="shared" si="2"/>
        <v>765726.29</v>
      </c>
    </row>
    <row r="186" spans="1:7" x14ac:dyDescent="0.35">
      <c r="A186" s="5" t="s">
        <v>182</v>
      </c>
      <c r="B186" s="3">
        <v>1822528.5</v>
      </c>
      <c r="C186" s="3">
        <v>12397.2</v>
      </c>
      <c r="D186" s="3">
        <v>1916000.02</v>
      </c>
      <c r="E186" s="3"/>
      <c r="F186" s="3">
        <v>215673</v>
      </c>
      <c r="G186" s="3">
        <f t="shared" si="2"/>
        <v>3966598.7199999997</v>
      </c>
    </row>
    <row r="187" spans="1:7" x14ac:dyDescent="0.35">
      <c r="A187" s="5" t="s">
        <v>183</v>
      </c>
      <c r="B187" s="3">
        <v>312238.78000000003</v>
      </c>
      <c r="C187" s="3"/>
      <c r="D187" s="3">
        <v>328327.17</v>
      </c>
      <c r="E187" s="3"/>
      <c r="F187" s="3"/>
      <c r="G187" s="3">
        <f t="shared" si="2"/>
        <v>640565.94999999995</v>
      </c>
    </row>
    <row r="188" spans="1:7" x14ac:dyDescent="0.35">
      <c r="A188" s="5" t="s">
        <v>184</v>
      </c>
      <c r="B188" s="3">
        <v>1448743.66</v>
      </c>
      <c r="C188" s="3"/>
      <c r="D188" s="3">
        <v>1512243.6</v>
      </c>
      <c r="E188" s="3"/>
      <c r="F188" s="3"/>
      <c r="G188" s="3">
        <f t="shared" si="2"/>
        <v>2960987.26</v>
      </c>
    </row>
    <row r="189" spans="1:7" x14ac:dyDescent="0.35">
      <c r="A189" s="5" t="s">
        <v>185</v>
      </c>
      <c r="B189" s="3">
        <v>1606686.55</v>
      </c>
      <c r="C189" s="3">
        <v>6818.46</v>
      </c>
      <c r="D189" s="3">
        <v>1685184.14</v>
      </c>
      <c r="E189" s="3">
        <v>1200000</v>
      </c>
      <c r="F189" s="3"/>
      <c r="G189" s="3">
        <f t="shared" si="2"/>
        <v>4498689.1500000004</v>
      </c>
    </row>
    <row r="190" spans="1:7" x14ac:dyDescent="0.35">
      <c r="A190" s="5" t="s">
        <v>186</v>
      </c>
      <c r="B190" s="3">
        <v>557002.36</v>
      </c>
      <c r="C190" s="3"/>
      <c r="D190" s="3">
        <v>585183.72</v>
      </c>
      <c r="E190" s="3">
        <v>25000</v>
      </c>
      <c r="F190" s="3"/>
      <c r="G190" s="3">
        <f t="shared" si="2"/>
        <v>1167186.08</v>
      </c>
    </row>
    <row r="191" spans="1:7" x14ac:dyDescent="0.35">
      <c r="A191" s="5" t="s">
        <v>187</v>
      </c>
      <c r="B191" s="3">
        <v>2328155.2200000002</v>
      </c>
      <c r="C191" s="3">
        <v>25310.95</v>
      </c>
      <c r="D191" s="3">
        <v>2445895.65</v>
      </c>
      <c r="E191" s="3"/>
      <c r="F191" s="8"/>
      <c r="G191" s="3">
        <f t="shared" si="2"/>
        <v>4799361.82</v>
      </c>
    </row>
    <row r="192" spans="1:7" x14ac:dyDescent="0.35">
      <c r="A192" s="5" t="s">
        <v>188</v>
      </c>
      <c r="B192" s="3">
        <v>864396.19</v>
      </c>
      <c r="C192" s="3">
        <v>2995.99</v>
      </c>
      <c r="D192" s="3">
        <v>908855.63</v>
      </c>
      <c r="E192" s="3"/>
      <c r="F192" s="3"/>
      <c r="G192" s="3">
        <f t="shared" si="2"/>
        <v>1776247.81</v>
      </c>
    </row>
    <row r="193" spans="1:7" x14ac:dyDescent="0.35">
      <c r="A193" s="5" t="s">
        <v>189</v>
      </c>
      <c r="B193" s="3">
        <v>684092.97</v>
      </c>
      <c r="C193" s="3"/>
      <c r="D193" s="3">
        <v>719233.72</v>
      </c>
      <c r="E193" s="3"/>
      <c r="F193" s="3">
        <v>35000</v>
      </c>
      <c r="G193" s="3">
        <f t="shared" si="2"/>
        <v>1438326.69</v>
      </c>
    </row>
    <row r="194" spans="1:7" x14ac:dyDescent="0.35">
      <c r="A194" s="5" t="s">
        <v>190</v>
      </c>
      <c r="B194" s="3">
        <v>2393663.4700000002</v>
      </c>
      <c r="C194" s="3">
        <v>11260.79</v>
      </c>
      <c r="D194" s="3">
        <v>2510668.85</v>
      </c>
      <c r="E194" s="3">
        <v>500000</v>
      </c>
      <c r="F194" s="3"/>
      <c r="G194" s="3">
        <f t="shared" si="2"/>
        <v>5415593.1100000003</v>
      </c>
    </row>
    <row r="195" spans="1:7" x14ac:dyDescent="0.35">
      <c r="A195" s="5" t="s">
        <v>191</v>
      </c>
      <c r="B195" s="3">
        <v>531805.36</v>
      </c>
      <c r="C195" s="3"/>
      <c r="D195" s="3">
        <v>558836.69999999995</v>
      </c>
      <c r="E195" s="3"/>
      <c r="F195" s="3"/>
      <c r="G195" s="3">
        <f t="shared" si="2"/>
        <v>1090642.06</v>
      </c>
    </row>
    <row r="196" spans="1:7" x14ac:dyDescent="0.35">
      <c r="A196" s="5" t="s">
        <v>192</v>
      </c>
      <c r="B196" s="3">
        <v>549679.13</v>
      </c>
      <c r="C196" s="3"/>
      <c r="D196" s="3">
        <v>578062.05000000005</v>
      </c>
      <c r="E196" s="3"/>
      <c r="F196" s="3"/>
      <c r="G196" s="3">
        <f t="shared" ref="G196:G259" si="3">SUM(B196:F196)</f>
        <v>1127741.1800000002</v>
      </c>
    </row>
    <row r="197" spans="1:7" x14ac:dyDescent="0.35">
      <c r="A197" s="5" t="s">
        <v>193</v>
      </c>
      <c r="B197" s="3">
        <v>2354310.9</v>
      </c>
      <c r="C197" s="3">
        <v>3719.16</v>
      </c>
      <c r="D197" s="3">
        <v>2467166.73</v>
      </c>
      <c r="E197" s="3"/>
      <c r="F197" s="3"/>
      <c r="G197" s="3">
        <f t="shared" si="3"/>
        <v>4825196.79</v>
      </c>
    </row>
    <row r="198" spans="1:7" x14ac:dyDescent="0.35">
      <c r="A198" s="5" t="s">
        <v>194</v>
      </c>
      <c r="B198" s="3">
        <v>1568972.17</v>
      </c>
      <c r="C198" s="3">
        <v>10434.31</v>
      </c>
      <c r="D198" s="3">
        <v>1646165.6</v>
      </c>
      <c r="E198" s="3"/>
      <c r="F198" s="3">
        <v>29258</v>
      </c>
      <c r="G198" s="3">
        <f t="shared" si="3"/>
        <v>3254830.08</v>
      </c>
    </row>
    <row r="199" spans="1:7" x14ac:dyDescent="0.35">
      <c r="A199" s="5" t="s">
        <v>195</v>
      </c>
      <c r="B199" s="3">
        <v>363845.71</v>
      </c>
      <c r="C199" s="3"/>
      <c r="D199" s="3">
        <v>381427.94</v>
      </c>
      <c r="E199" s="3"/>
      <c r="F199" s="3"/>
      <c r="G199" s="3">
        <f t="shared" si="3"/>
        <v>745273.65</v>
      </c>
    </row>
    <row r="200" spans="1:7" x14ac:dyDescent="0.35">
      <c r="A200" s="5" t="s">
        <v>196</v>
      </c>
      <c r="B200" s="3">
        <v>881600.65</v>
      </c>
      <c r="C200" s="3"/>
      <c r="D200" s="3">
        <v>925763.69</v>
      </c>
      <c r="E200" s="3"/>
      <c r="F200" s="3"/>
      <c r="G200" s="3">
        <f t="shared" si="3"/>
        <v>1807364.3399999999</v>
      </c>
    </row>
    <row r="201" spans="1:7" x14ac:dyDescent="0.35">
      <c r="A201" s="5" t="s">
        <v>197</v>
      </c>
      <c r="B201" s="3">
        <v>796687.06</v>
      </c>
      <c r="C201" s="3">
        <v>929.79</v>
      </c>
      <c r="D201" s="3">
        <v>837020.66</v>
      </c>
      <c r="E201" s="3"/>
      <c r="F201" s="3"/>
      <c r="G201" s="3">
        <f t="shared" si="3"/>
        <v>1634637.5100000002</v>
      </c>
    </row>
    <row r="202" spans="1:7" x14ac:dyDescent="0.35">
      <c r="A202" s="5" t="s">
        <v>198</v>
      </c>
      <c r="B202" s="3">
        <v>586788.92000000004</v>
      </c>
      <c r="C202" s="3">
        <v>35332.019999999997</v>
      </c>
      <c r="D202" s="3">
        <v>616203.29</v>
      </c>
      <c r="E202" s="3"/>
      <c r="F202" s="3"/>
      <c r="G202" s="3">
        <f t="shared" si="3"/>
        <v>1238324.23</v>
      </c>
    </row>
    <row r="203" spans="1:7" x14ac:dyDescent="0.35">
      <c r="A203" s="5" t="s">
        <v>199</v>
      </c>
      <c r="B203" s="3">
        <v>426827.01</v>
      </c>
      <c r="C203" s="3"/>
      <c r="D203" s="3">
        <v>448463.94</v>
      </c>
      <c r="E203" s="3"/>
      <c r="F203" s="3"/>
      <c r="G203" s="3">
        <f t="shared" si="3"/>
        <v>875290.95</v>
      </c>
    </row>
    <row r="204" spans="1:7" x14ac:dyDescent="0.35">
      <c r="A204" s="5" t="s">
        <v>200</v>
      </c>
      <c r="B204" s="3">
        <v>1332661.6200000001</v>
      </c>
      <c r="C204" s="3">
        <v>8264.7999999999993</v>
      </c>
      <c r="D204" s="3">
        <v>1400571.93</v>
      </c>
      <c r="E204" s="3"/>
      <c r="F204" s="3">
        <v>23400</v>
      </c>
      <c r="G204" s="3">
        <f t="shared" si="3"/>
        <v>2764898.35</v>
      </c>
    </row>
    <row r="205" spans="1:7" x14ac:dyDescent="0.35">
      <c r="A205" s="5" t="s">
        <v>201</v>
      </c>
      <c r="B205" s="3">
        <v>634656.81000000006</v>
      </c>
      <c r="C205" s="3"/>
      <c r="D205" s="3">
        <v>666311.93000000005</v>
      </c>
      <c r="E205" s="3"/>
      <c r="F205" s="3"/>
      <c r="G205" s="3">
        <f t="shared" si="3"/>
        <v>1300968.7400000002</v>
      </c>
    </row>
    <row r="206" spans="1:7" x14ac:dyDescent="0.35">
      <c r="A206" s="5" t="s">
        <v>202</v>
      </c>
      <c r="B206" s="3">
        <v>1189313.96</v>
      </c>
      <c r="C206" s="3">
        <v>21901.72</v>
      </c>
      <c r="D206" s="3">
        <v>1248925.18</v>
      </c>
      <c r="E206" s="3"/>
      <c r="F206" s="3"/>
      <c r="G206" s="3">
        <f t="shared" si="3"/>
        <v>2460140.86</v>
      </c>
    </row>
    <row r="207" spans="1:7" x14ac:dyDescent="0.35">
      <c r="A207" s="5" t="s">
        <v>203</v>
      </c>
      <c r="B207" s="3">
        <v>565946.91</v>
      </c>
      <c r="C207" s="3"/>
      <c r="D207" s="3">
        <v>595467.98</v>
      </c>
      <c r="E207" s="3"/>
      <c r="F207" s="3"/>
      <c r="G207" s="3">
        <f t="shared" si="3"/>
        <v>1161414.8900000001</v>
      </c>
    </row>
    <row r="208" spans="1:7" x14ac:dyDescent="0.35">
      <c r="A208" s="5" t="s">
        <v>204</v>
      </c>
      <c r="B208" s="3">
        <v>1959406.84</v>
      </c>
      <c r="C208" s="3">
        <v>54754.3</v>
      </c>
      <c r="D208" s="3">
        <v>2055036.12</v>
      </c>
      <c r="E208" s="3">
        <v>380875</v>
      </c>
      <c r="F208" s="8"/>
      <c r="G208" s="3">
        <f t="shared" si="3"/>
        <v>4450072.26</v>
      </c>
    </row>
    <row r="209" spans="1:7" x14ac:dyDescent="0.35">
      <c r="A209" s="5" t="s">
        <v>205</v>
      </c>
      <c r="B209" s="3">
        <v>157521.03</v>
      </c>
      <c r="C209" s="3"/>
      <c r="D209" s="3">
        <v>164930.95000000001</v>
      </c>
      <c r="E209" s="3"/>
      <c r="F209" s="3"/>
      <c r="G209" s="3">
        <f t="shared" si="3"/>
        <v>322451.98</v>
      </c>
    </row>
    <row r="210" spans="1:7" x14ac:dyDescent="0.35">
      <c r="A210" s="5" t="s">
        <v>206</v>
      </c>
      <c r="B210" s="3">
        <v>1532638.53</v>
      </c>
      <c r="C210" s="3">
        <v>15496.5</v>
      </c>
      <c r="D210" s="3">
        <v>1607069.55</v>
      </c>
      <c r="E210" s="3">
        <v>200000</v>
      </c>
      <c r="F210" s="3"/>
      <c r="G210" s="3">
        <f t="shared" si="3"/>
        <v>3355204.58</v>
      </c>
    </row>
    <row r="211" spans="1:7" x14ac:dyDescent="0.35">
      <c r="A211" s="5" t="s">
        <v>207</v>
      </c>
      <c r="B211" s="3">
        <v>470759.34</v>
      </c>
      <c r="C211" s="3"/>
      <c r="D211" s="3">
        <v>494874.14</v>
      </c>
      <c r="E211" s="3"/>
      <c r="F211" s="3"/>
      <c r="G211" s="3">
        <f t="shared" si="3"/>
        <v>965633.48</v>
      </c>
    </row>
    <row r="212" spans="1:7" x14ac:dyDescent="0.35">
      <c r="A212" s="5" t="s">
        <v>208</v>
      </c>
      <c r="B212" s="3">
        <v>191481.06</v>
      </c>
      <c r="C212" s="3"/>
      <c r="D212" s="3">
        <v>202850.84</v>
      </c>
      <c r="E212" s="3"/>
      <c r="F212" s="3"/>
      <c r="G212" s="3">
        <f t="shared" si="3"/>
        <v>394331.9</v>
      </c>
    </row>
    <row r="213" spans="1:7" x14ac:dyDescent="0.35">
      <c r="A213" s="5" t="s">
        <v>209</v>
      </c>
      <c r="B213" s="3">
        <v>237715.98</v>
      </c>
      <c r="C213" s="3"/>
      <c r="D213" s="3">
        <v>251943</v>
      </c>
      <c r="E213" s="3">
        <v>90343</v>
      </c>
      <c r="F213" s="3"/>
      <c r="G213" s="3">
        <f t="shared" si="3"/>
        <v>580001.98</v>
      </c>
    </row>
    <row r="214" spans="1:7" x14ac:dyDescent="0.35">
      <c r="A214" s="5" t="s">
        <v>210</v>
      </c>
      <c r="B214" s="3">
        <v>188189.06</v>
      </c>
      <c r="C214" s="3"/>
      <c r="D214" s="3">
        <v>199665.53</v>
      </c>
      <c r="E214" s="3">
        <v>320999</v>
      </c>
      <c r="F214" s="3"/>
      <c r="G214" s="3">
        <f t="shared" si="3"/>
        <v>708853.59</v>
      </c>
    </row>
    <row r="215" spans="1:7" x14ac:dyDescent="0.35">
      <c r="A215" s="5" t="s">
        <v>211</v>
      </c>
      <c r="B215" s="3">
        <v>108131.46</v>
      </c>
      <c r="C215" s="3"/>
      <c r="D215" s="3">
        <v>114735.17</v>
      </c>
      <c r="E215" s="3"/>
      <c r="F215" s="3"/>
      <c r="G215" s="3">
        <f t="shared" si="3"/>
        <v>222866.63</v>
      </c>
    </row>
    <row r="216" spans="1:7" x14ac:dyDescent="0.35">
      <c r="A216" s="5" t="s">
        <v>212</v>
      </c>
      <c r="B216" s="3">
        <v>443445.85</v>
      </c>
      <c r="C216" s="3"/>
      <c r="D216" s="3">
        <v>466090.54</v>
      </c>
      <c r="E216" s="3"/>
      <c r="F216" s="3"/>
      <c r="G216" s="3">
        <f t="shared" si="3"/>
        <v>909536.3899999999</v>
      </c>
    </row>
    <row r="217" spans="1:7" x14ac:dyDescent="0.35">
      <c r="A217" s="5" t="s">
        <v>213</v>
      </c>
      <c r="B217" s="3">
        <v>506539.69</v>
      </c>
      <c r="C217" s="3"/>
      <c r="D217" s="3">
        <v>531448.84</v>
      </c>
      <c r="E217" s="3"/>
      <c r="F217" s="3">
        <v>326695</v>
      </c>
      <c r="G217" s="3">
        <f t="shared" si="3"/>
        <v>1364683.53</v>
      </c>
    </row>
    <row r="218" spans="1:7" x14ac:dyDescent="0.35">
      <c r="A218" s="5" t="s">
        <v>214</v>
      </c>
      <c r="B218" s="3">
        <v>272039.09000000003</v>
      </c>
      <c r="C218" s="3">
        <v>1446.34</v>
      </c>
      <c r="D218" s="3">
        <v>286218.7</v>
      </c>
      <c r="E218" s="3"/>
      <c r="F218" s="3"/>
      <c r="G218" s="3">
        <f t="shared" si="3"/>
        <v>559704.13000000012</v>
      </c>
    </row>
    <row r="219" spans="1:7" x14ac:dyDescent="0.35">
      <c r="A219" s="5" t="s">
        <v>215</v>
      </c>
      <c r="B219" s="3">
        <v>266689.73</v>
      </c>
      <c r="C219" s="3">
        <v>103.31</v>
      </c>
      <c r="D219" s="3">
        <v>280288.40999999997</v>
      </c>
      <c r="E219" s="3"/>
      <c r="F219" s="3"/>
      <c r="G219" s="3">
        <f t="shared" si="3"/>
        <v>547081.44999999995</v>
      </c>
    </row>
    <row r="220" spans="1:7" x14ac:dyDescent="0.35">
      <c r="A220" s="5" t="s">
        <v>216</v>
      </c>
      <c r="B220" s="3">
        <v>1434882.09</v>
      </c>
      <c r="C220" s="3"/>
      <c r="D220" s="3">
        <v>1503432.62</v>
      </c>
      <c r="E220" s="3"/>
      <c r="F220" s="3"/>
      <c r="G220" s="3">
        <f t="shared" si="3"/>
        <v>2938314.71</v>
      </c>
    </row>
    <row r="221" spans="1:7" x14ac:dyDescent="0.35">
      <c r="A221" s="5" t="s">
        <v>217</v>
      </c>
      <c r="B221" s="3">
        <v>3182636.53</v>
      </c>
      <c r="C221" s="3">
        <v>13636.92</v>
      </c>
      <c r="D221" s="3">
        <v>3338932.19</v>
      </c>
      <c r="E221" s="3">
        <v>135000</v>
      </c>
      <c r="F221" s="3">
        <v>116300</v>
      </c>
      <c r="G221" s="3">
        <f t="shared" si="3"/>
        <v>6786505.6399999997</v>
      </c>
    </row>
    <row r="222" spans="1:7" x14ac:dyDescent="0.35">
      <c r="A222" s="5" t="s">
        <v>218</v>
      </c>
      <c r="B222" s="3">
        <v>2120670</v>
      </c>
      <c r="C222" s="3">
        <v>8574.73</v>
      </c>
      <c r="D222" s="3">
        <v>2216441.5499999998</v>
      </c>
      <c r="E222" s="3"/>
      <c r="F222" s="3">
        <v>59160</v>
      </c>
      <c r="G222" s="3">
        <f t="shared" si="3"/>
        <v>4404846.2799999993</v>
      </c>
    </row>
    <row r="223" spans="1:7" x14ac:dyDescent="0.35">
      <c r="A223" s="5" t="s">
        <v>219</v>
      </c>
      <c r="B223" s="3">
        <v>141948.93</v>
      </c>
      <c r="C223" s="3"/>
      <c r="D223" s="3">
        <v>150342.88</v>
      </c>
      <c r="E223" s="3">
        <v>83000</v>
      </c>
      <c r="F223" s="3"/>
      <c r="G223" s="3">
        <f t="shared" si="3"/>
        <v>375291.81</v>
      </c>
    </row>
    <row r="224" spans="1:7" x14ac:dyDescent="0.35">
      <c r="A224" s="5" t="s">
        <v>220</v>
      </c>
      <c r="B224" s="3">
        <v>115528.89</v>
      </c>
      <c r="C224" s="3"/>
      <c r="D224" s="3">
        <v>122476.42</v>
      </c>
      <c r="E224" s="3">
        <v>24000</v>
      </c>
      <c r="F224" s="3"/>
      <c r="G224" s="3">
        <f t="shared" si="3"/>
        <v>262005.31</v>
      </c>
    </row>
    <row r="225" spans="1:7" x14ac:dyDescent="0.35">
      <c r="A225" s="5" t="s">
        <v>221</v>
      </c>
      <c r="B225" s="3">
        <v>66517.98</v>
      </c>
      <c r="C225" s="3"/>
      <c r="D225" s="3">
        <v>70394.850000000006</v>
      </c>
      <c r="E225" s="3"/>
      <c r="F225" s="3"/>
      <c r="G225" s="3">
        <f t="shared" si="3"/>
        <v>136912.83000000002</v>
      </c>
    </row>
    <row r="226" spans="1:7" x14ac:dyDescent="0.35">
      <c r="A226" s="5" t="s">
        <v>222</v>
      </c>
      <c r="B226" s="3">
        <v>2425384.9900000002</v>
      </c>
      <c r="C226" s="3">
        <v>6715.15</v>
      </c>
      <c r="D226" s="3">
        <v>2545413.61</v>
      </c>
      <c r="E226" s="3"/>
      <c r="F226" s="3">
        <v>144900</v>
      </c>
      <c r="G226" s="3">
        <f t="shared" si="3"/>
        <v>5122413.75</v>
      </c>
    </row>
    <row r="227" spans="1:7" x14ac:dyDescent="0.35">
      <c r="A227" s="5" t="s">
        <v>223</v>
      </c>
      <c r="B227" s="3">
        <v>37306.01</v>
      </c>
      <c r="C227" s="3"/>
      <c r="D227" s="3">
        <v>39499.35</v>
      </c>
      <c r="E227" s="3"/>
      <c r="F227" s="3"/>
      <c r="G227" s="3">
        <f t="shared" si="3"/>
        <v>76805.36</v>
      </c>
    </row>
    <row r="228" spans="1:7" x14ac:dyDescent="0.35">
      <c r="A228" s="5" t="s">
        <v>224</v>
      </c>
      <c r="B228" s="3">
        <v>186843.68</v>
      </c>
      <c r="C228" s="3"/>
      <c r="D228" s="3">
        <v>198059.32</v>
      </c>
      <c r="E228" s="3"/>
      <c r="F228" s="3"/>
      <c r="G228" s="3">
        <f t="shared" si="3"/>
        <v>384903</v>
      </c>
    </row>
    <row r="229" spans="1:7" x14ac:dyDescent="0.35">
      <c r="A229" s="5" t="s">
        <v>225</v>
      </c>
      <c r="B229" s="3">
        <v>76946.8</v>
      </c>
      <c r="C229" s="3"/>
      <c r="D229" s="3">
        <v>81108.2</v>
      </c>
      <c r="E229" s="3"/>
      <c r="F229" s="3"/>
      <c r="G229" s="3">
        <f t="shared" si="3"/>
        <v>158055</v>
      </c>
    </row>
    <row r="230" spans="1:7" x14ac:dyDescent="0.35">
      <c r="A230" s="5" t="s">
        <v>226</v>
      </c>
      <c r="B230" s="3">
        <v>162860.23000000001</v>
      </c>
      <c r="C230" s="3"/>
      <c r="D230" s="3">
        <v>170815.51</v>
      </c>
      <c r="E230" s="3"/>
      <c r="F230" s="3">
        <v>39125</v>
      </c>
      <c r="G230" s="3">
        <f t="shared" si="3"/>
        <v>372800.74</v>
      </c>
    </row>
    <row r="231" spans="1:7" x14ac:dyDescent="0.35">
      <c r="A231" s="5" t="s">
        <v>227</v>
      </c>
      <c r="B231" s="3"/>
      <c r="C231" s="3"/>
      <c r="D231" s="3">
        <v>17330.810000000001</v>
      </c>
      <c r="E231" s="3"/>
      <c r="F231" s="3"/>
      <c r="G231" s="3">
        <f t="shared" si="3"/>
        <v>17330.810000000001</v>
      </c>
    </row>
    <row r="232" spans="1:7" x14ac:dyDescent="0.35">
      <c r="A232" s="5" t="s">
        <v>228</v>
      </c>
      <c r="B232" s="3">
        <v>192821.23</v>
      </c>
      <c r="C232" s="3"/>
      <c r="D232" s="3">
        <v>204226.56</v>
      </c>
      <c r="E232" s="3"/>
      <c r="F232" s="3"/>
      <c r="G232" s="3">
        <f t="shared" si="3"/>
        <v>397047.79000000004</v>
      </c>
    </row>
    <row r="233" spans="1:7" x14ac:dyDescent="0.35">
      <c r="A233" s="5" t="s">
        <v>229</v>
      </c>
      <c r="B233" s="3">
        <v>45378.879999999997</v>
      </c>
      <c r="C233" s="3"/>
      <c r="D233" s="3">
        <v>47833.04</v>
      </c>
      <c r="E233" s="3"/>
      <c r="F233" s="3"/>
      <c r="G233" s="3">
        <f t="shared" si="3"/>
        <v>93211.92</v>
      </c>
    </row>
    <row r="234" spans="1:7" x14ac:dyDescent="0.35">
      <c r="A234" s="5" t="s">
        <v>230</v>
      </c>
      <c r="B234" s="3">
        <v>1510.33</v>
      </c>
      <c r="C234" s="3"/>
      <c r="D234" s="3">
        <v>1581.47</v>
      </c>
      <c r="E234" s="3"/>
      <c r="F234" s="3"/>
      <c r="G234" s="3">
        <f t="shared" si="3"/>
        <v>3091.8</v>
      </c>
    </row>
    <row r="235" spans="1:7" x14ac:dyDescent="0.35">
      <c r="A235" s="5" t="s">
        <v>231</v>
      </c>
      <c r="B235" s="3">
        <v>841632.39</v>
      </c>
      <c r="C235" s="3"/>
      <c r="D235" s="3"/>
      <c r="E235" s="3"/>
      <c r="F235" s="3"/>
      <c r="G235" s="3">
        <f t="shared" si="3"/>
        <v>841632.39</v>
      </c>
    </row>
    <row r="236" spans="1:7" x14ac:dyDescent="0.35">
      <c r="A236" s="5" t="s">
        <v>232</v>
      </c>
      <c r="B236" s="3">
        <v>163949.57999999999</v>
      </c>
      <c r="C236" s="3"/>
      <c r="D236" s="3">
        <v>173742.52</v>
      </c>
      <c r="E236" s="3"/>
      <c r="F236" s="3"/>
      <c r="G236" s="3">
        <f t="shared" si="3"/>
        <v>337692.1</v>
      </c>
    </row>
    <row r="237" spans="1:7" x14ac:dyDescent="0.35">
      <c r="A237" s="5" t="s">
        <v>233</v>
      </c>
      <c r="B237" s="3">
        <v>201611.86</v>
      </c>
      <c r="C237" s="3"/>
      <c r="D237" s="3">
        <v>213692.97</v>
      </c>
      <c r="E237" s="3"/>
      <c r="F237" s="3"/>
      <c r="G237" s="3">
        <f t="shared" si="3"/>
        <v>415304.82999999996</v>
      </c>
    </row>
    <row r="238" spans="1:7" x14ac:dyDescent="0.35">
      <c r="A238" s="5" t="s">
        <v>234</v>
      </c>
      <c r="B238" s="3">
        <v>353783.58</v>
      </c>
      <c r="C238" s="3"/>
      <c r="D238" s="3">
        <v>371626.64</v>
      </c>
      <c r="E238" s="3"/>
      <c r="F238" s="3">
        <v>33600</v>
      </c>
      <c r="G238" s="3">
        <f t="shared" si="3"/>
        <v>759010.22</v>
      </c>
    </row>
    <row r="239" spans="1:7" x14ac:dyDescent="0.35">
      <c r="A239" s="5" t="s">
        <v>235</v>
      </c>
      <c r="B239" s="3">
        <v>178946.49</v>
      </c>
      <c r="C239" s="3"/>
      <c r="D239" s="3">
        <v>189510.07</v>
      </c>
      <c r="E239" s="3"/>
      <c r="F239" s="3">
        <v>154276.56</v>
      </c>
      <c r="G239" s="3">
        <f t="shared" si="3"/>
        <v>522733.12</v>
      </c>
    </row>
    <row r="240" spans="1:7" x14ac:dyDescent="0.35">
      <c r="A240" s="5" t="s">
        <v>236</v>
      </c>
      <c r="B240" s="3">
        <v>4603.6499999999996</v>
      </c>
      <c r="C240" s="3"/>
      <c r="D240" s="3">
        <v>4852.63</v>
      </c>
      <c r="E240" s="3"/>
      <c r="F240" s="3"/>
      <c r="G240" s="3">
        <f t="shared" si="3"/>
        <v>9456.2799999999988</v>
      </c>
    </row>
    <row r="241" spans="1:7" x14ac:dyDescent="0.35">
      <c r="A241" s="5" t="s">
        <v>237</v>
      </c>
      <c r="B241" s="3">
        <v>220305.19</v>
      </c>
      <c r="C241" s="3"/>
      <c r="D241" s="3">
        <v>232564.14</v>
      </c>
      <c r="E241" s="3">
        <v>166580</v>
      </c>
      <c r="F241" s="3"/>
      <c r="G241" s="3">
        <f t="shared" si="3"/>
        <v>619449.33000000007</v>
      </c>
    </row>
    <row r="242" spans="1:7" x14ac:dyDescent="0.35">
      <c r="A242" s="5" t="s">
        <v>238</v>
      </c>
      <c r="B242" s="3">
        <v>1510.33</v>
      </c>
      <c r="C242" s="3"/>
      <c r="D242" s="3">
        <v>1581.47</v>
      </c>
      <c r="E242" s="3"/>
      <c r="F242" s="3"/>
      <c r="G242" s="3">
        <f t="shared" si="3"/>
        <v>3091.8</v>
      </c>
    </row>
    <row r="243" spans="1:7" x14ac:dyDescent="0.35">
      <c r="A243" s="5" t="s">
        <v>239</v>
      </c>
      <c r="B243" s="3">
        <v>1831963.57</v>
      </c>
      <c r="C243" s="3">
        <v>28513.56</v>
      </c>
      <c r="D243" s="3">
        <v>1923834.56</v>
      </c>
      <c r="E243" s="3"/>
      <c r="F243" s="3">
        <v>380000</v>
      </c>
      <c r="G243" s="3">
        <f t="shared" si="3"/>
        <v>4164311.6900000004</v>
      </c>
    </row>
    <row r="244" spans="1:7" x14ac:dyDescent="0.35">
      <c r="A244" s="5" t="s">
        <v>240</v>
      </c>
      <c r="B244" s="3">
        <v>12219.08</v>
      </c>
      <c r="C244" s="3"/>
      <c r="D244" s="3">
        <v>12918.599999999999</v>
      </c>
      <c r="E244" s="3">
        <v>3500</v>
      </c>
      <c r="F244" s="3"/>
      <c r="G244" s="3">
        <f t="shared" si="3"/>
        <v>28637.68</v>
      </c>
    </row>
    <row r="245" spans="1:7" x14ac:dyDescent="0.35">
      <c r="A245" s="5" t="s">
        <v>241</v>
      </c>
      <c r="B245" s="3">
        <v>5034.43</v>
      </c>
      <c r="C245" s="3"/>
      <c r="D245" s="3"/>
      <c r="E245" s="3"/>
      <c r="F245" s="3"/>
      <c r="G245" s="3">
        <f t="shared" si="3"/>
        <v>5034.43</v>
      </c>
    </row>
    <row r="246" spans="1:7" x14ac:dyDescent="0.35">
      <c r="A246" s="5" t="s">
        <v>242</v>
      </c>
      <c r="B246" s="3">
        <v>988485.18</v>
      </c>
      <c r="C246" s="3">
        <v>4132.3999999999996</v>
      </c>
      <c r="D246" s="3">
        <v>1033264.72</v>
      </c>
      <c r="E246" s="3"/>
      <c r="F246" s="3"/>
      <c r="G246" s="3">
        <f t="shared" si="3"/>
        <v>2025882.3</v>
      </c>
    </row>
    <row r="247" spans="1:7" x14ac:dyDescent="0.35">
      <c r="A247" s="5" t="s">
        <v>243</v>
      </c>
      <c r="B247" s="3">
        <v>10067.030000000001</v>
      </c>
      <c r="C247" s="3"/>
      <c r="D247" s="3">
        <v>10683.54</v>
      </c>
      <c r="E247" s="3"/>
      <c r="F247" s="3"/>
      <c r="G247" s="3">
        <f t="shared" si="3"/>
        <v>20750.57</v>
      </c>
    </row>
    <row r="248" spans="1:7" x14ac:dyDescent="0.35">
      <c r="A248" s="5" t="s">
        <v>244</v>
      </c>
      <c r="B248" s="3">
        <v>138433.72</v>
      </c>
      <c r="C248" s="3"/>
      <c r="D248" s="3">
        <v>146602.41</v>
      </c>
      <c r="E248" s="3"/>
      <c r="F248" s="3"/>
      <c r="G248" s="3">
        <f t="shared" si="3"/>
        <v>285036.13</v>
      </c>
    </row>
    <row r="249" spans="1:7" x14ac:dyDescent="0.35">
      <c r="A249" s="5" t="s">
        <v>245</v>
      </c>
      <c r="B249" s="3">
        <v>2475178.73</v>
      </c>
      <c r="C249" s="3">
        <v>23657.99</v>
      </c>
      <c r="D249" s="3">
        <v>2599605.87</v>
      </c>
      <c r="E249" s="3">
        <v>110000</v>
      </c>
      <c r="F249" s="8"/>
      <c r="G249" s="3">
        <f t="shared" si="3"/>
        <v>5208442.59</v>
      </c>
    </row>
    <row r="250" spans="1:7" x14ac:dyDescent="0.35">
      <c r="A250" s="5" t="s">
        <v>246</v>
      </c>
      <c r="B250" s="3">
        <v>39279</v>
      </c>
      <c r="C250" s="3"/>
      <c r="D250" s="3">
        <v>41579.040000000001</v>
      </c>
      <c r="E250" s="3"/>
      <c r="F250" s="3"/>
      <c r="G250" s="3">
        <f t="shared" si="3"/>
        <v>80858.040000000008</v>
      </c>
    </row>
    <row r="251" spans="1:7" x14ac:dyDescent="0.35">
      <c r="A251" s="5" t="s">
        <v>247</v>
      </c>
      <c r="B251" s="3">
        <v>956622.59</v>
      </c>
      <c r="C251" s="3"/>
      <c r="D251" s="3">
        <v>1004259.4</v>
      </c>
      <c r="E251" s="3"/>
      <c r="F251" s="3">
        <v>117200</v>
      </c>
      <c r="G251" s="3">
        <f t="shared" si="3"/>
        <v>2078081.99</v>
      </c>
    </row>
    <row r="252" spans="1:7" x14ac:dyDescent="0.35">
      <c r="A252" s="5" t="s">
        <v>248</v>
      </c>
      <c r="B252" s="3">
        <v>658477.16</v>
      </c>
      <c r="C252" s="3">
        <v>723.17</v>
      </c>
      <c r="D252" s="3">
        <v>689669.9</v>
      </c>
      <c r="E252" s="3">
        <v>200000</v>
      </c>
      <c r="F252" s="3"/>
      <c r="G252" s="3">
        <f t="shared" si="3"/>
        <v>1548870.23</v>
      </c>
    </row>
    <row r="253" spans="1:7" x14ac:dyDescent="0.35">
      <c r="A253" s="5" t="s">
        <v>249</v>
      </c>
      <c r="B253" s="3">
        <v>448737.22</v>
      </c>
      <c r="C253" s="3"/>
      <c r="D253" s="3">
        <v>471856.14</v>
      </c>
      <c r="E253" s="3"/>
      <c r="F253" s="3"/>
      <c r="G253" s="3">
        <f t="shared" si="3"/>
        <v>920593.36</v>
      </c>
    </row>
    <row r="254" spans="1:7" x14ac:dyDescent="0.35">
      <c r="A254" s="5" t="s">
        <v>250</v>
      </c>
      <c r="B254" s="3">
        <v>195937.55</v>
      </c>
      <c r="C254" s="3"/>
      <c r="D254" s="3">
        <v>207627.43</v>
      </c>
      <c r="E254" s="3"/>
      <c r="F254" s="3"/>
      <c r="G254" s="3">
        <f t="shared" si="3"/>
        <v>403564.98</v>
      </c>
    </row>
    <row r="255" spans="1:7" x14ac:dyDescent="0.35">
      <c r="A255" s="5" t="s">
        <v>251</v>
      </c>
      <c r="B255" s="3">
        <v>1140864.78</v>
      </c>
      <c r="C255" s="3"/>
      <c r="D255" s="3">
        <v>1190410.3799999999</v>
      </c>
      <c r="E255" s="3"/>
      <c r="F255" s="3">
        <v>93550</v>
      </c>
      <c r="G255" s="3">
        <f t="shared" si="3"/>
        <v>2424825.16</v>
      </c>
    </row>
    <row r="256" spans="1:7" x14ac:dyDescent="0.35">
      <c r="A256" s="5" t="s">
        <v>252</v>
      </c>
      <c r="B256" s="3">
        <v>1135423.78</v>
      </c>
      <c r="C256" s="3">
        <v>4442.33</v>
      </c>
      <c r="D256" s="3">
        <v>1186012.7</v>
      </c>
      <c r="E256" s="3"/>
      <c r="F256" s="3">
        <v>95059.65</v>
      </c>
      <c r="G256" s="3">
        <f t="shared" si="3"/>
        <v>2420938.46</v>
      </c>
    </row>
    <row r="257" spans="1:7" x14ac:dyDescent="0.35">
      <c r="A257" s="2"/>
      <c r="B257" s="3"/>
      <c r="C257" s="3"/>
      <c r="D257" s="3"/>
      <c r="E257" s="3"/>
      <c r="F257" s="3"/>
      <c r="G257" s="3"/>
    </row>
    <row r="258" spans="1:7" x14ac:dyDescent="0.35">
      <c r="A258" s="2" t="s">
        <v>261</v>
      </c>
      <c r="B258" s="3">
        <f>SUM(B3:B257)</f>
        <v>155685818.4000001</v>
      </c>
      <c r="C258" s="3">
        <f>SUM(C3:C257)</f>
        <v>999937.49000000034</v>
      </c>
      <c r="D258" s="3">
        <f>SUM(D3:D257)</f>
        <v>162249115.10999984</v>
      </c>
      <c r="E258" s="3">
        <f>SUM(E3:E257)</f>
        <v>10287528.560000001</v>
      </c>
      <c r="F258" s="3">
        <f t="shared" ref="F258" si="4">SUM(F3:F257)</f>
        <v>8082094.3600000003</v>
      </c>
      <c r="G258" s="3">
        <f t="shared" si="3"/>
        <v>337304493.91999996</v>
      </c>
    </row>
    <row r="259" spans="1:7" x14ac:dyDescent="0.35">
      <c r="A259" s="2"/>
      <c r="B259" s="3"/>
      <c r="C259" s="3"/>
      <c r="D259" s="3"/>
      <c r="E259" s="3"/>
      <c r="F259" s="3"/>
      <c r="G259" s="3">
        <f t="shared" si="3"/>
        <v>0</v>
      </c>
    </row>
    <row r="260" spans="1:7" x14ac:dyDescent="0.35">
      <c r="A260" s="2" t="s">
        <v>262</v>
      </c>
      <c r="B260" s="3">
        <v>4687506.08</v>
      </c>
      <c r="C260" s="3"/>
      <c r="D260" s="3">
        <v>8000</v>
      </c>
      <c r="E260" s="3"/>
      <c r="F260" s="3"/>
      <c r="G260" s="3">
        <f t="shared" ref="G260:G262" si="5">SUM(B260:F260)</f>
        <v>4695506.08</v>
      </c>
    </row>
    <row r="261" spans="1:7" x14ac:dyDescent="0.35">
      <c r="A261" s="2"/>
      <c r="B261" s="3"/>
      <c r="C261" s="3"/>
      <c r="D261" s="3"/>
      <c r="E261" s="3"/>
      <c r="F261" s="3"/>
      <c r="G261" s="3"/>
    </row>
    <row r="262" spans="1:7" s="14" customFormat="1" x14ac:dyDescent="0.35">
      <c r="A262" s="12" t="s">
        <v>260</v>
      </c>
      <c r="B262" s="13">
        <f>SUM(B258:B261)</f>
        <v>160373324.48000011</v>
      </c>
      <c r="C262" s="13">
        <f t="shared" ref="C262:F262" si="6">SUM(C258:C261)</f>
        <v>999937.49000000034</v>
      </c>
      <c r="D262" s="13">
        <f t="shared" si="6"/>
        <v>162257115.10999984</v>
      </c>
      <c r="E262" s="13">
        <f t="shared" si="6"/>
        <v>10287528.560000001</v>
      </c>
      <c r="F262" s="13">
        <f t="shared" si="6"/>
        <v>8082094.3600000003</v>
      </c>
      <c r="G262" s="13">
        <f t="shared" si="5"/>
        <v>341999999.99999994</v>
      </c>
    </row>
  </sheetData>
  <mergeCells count="1">
    <mergeCell ref="A1:G1"/>
  </mergeCells>
  <pageMargins left="0.7" right="0.7" top="0.75" bottom="0.75" header="0.3" footer="0.3"/>
  <pageSetup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DE7A1FA13BBA4E94FD8D0A749618B5" ma:contentTypeVersion="8" ma:contentTypeDescription="Create a new document." ma:contentTypeScope="" ma:versionID="ddec17ed71e814da1a70634827bb8e85">
  <xsd:schema xmlns:xsd="http://www.w3.org/2001/XMLSchema" xmlns:xs="http://www.w3.org/2001/XMLSchema" xmlns:p="http://schemas.microsoft.com/office/2006/metadata/properties" xmlns:ns1="http://schemas.microsoft.com/sharepoint/v3" xmlns:ns3="03d8d2b6-3310-40db-8e12-c429e96ffd5c" targetNamespace="http://schemas.microsoft.com/office/2006/metadata/properties" ma:root="true" ma:fieldsID="e8fffd8d984b55ec13be3ad1de015b82" ns1:_="" ns3:_="">
    <xsd:import namespace="http://schemas.microsoft.com/sharepoint/v3"/>
    <xsd:import namespace="03d8d2b6-3310-40db-8e12-c429e96ffd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8d2b6-3310-40db-8e12-c429e96ffd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7FD651-549C-4612-A879-3471AE0FA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d8d2b6-3310-40db-8e12-c429e96ffd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33045B-43F5-435F-B5E9-13D904944F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75E240-F5D1-4EEF-B419-122B0583218F}">
  <ds:schemaRefs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03d8d2b6-3310-40db-8e12-c429e96ffd5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Minthorn, Jennifer</cp:lastModifiedBy>
  <cp:lastPrinted>2021-01-28T18:43:29Z</cp:lastPrinted>
  <dcterms:created xsi:type="dcterms:W3CDTF">2021-01-08T20:57:33Z</dcterms:created>
  <dcterms:modified xsi:type="dcterms:W3CDTF">2021-01-28T18:43:33Z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0x0101007EDE7A1FA13BBA4E94FD8D0A749618B5</vt:lpwstr>
  </property>
</Properties>
</file>